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90" windowWidth="20235" windowHeight="9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69" i="1" l="1"/>
  <c r="M69" i="1"/>
  <c r="L69" i="1"/>
  <c r="H69" i="1"/>
  <c r="G69" i="1"/>
  <c r="F69" i="1"/>
  <c r="E69" i="1"/>
  <c r="D69" i="1"/>
  <c r="I68" i="1"/>
  <c r="K68" i="1" s="1"/>
  <c r="O68" i="1" s="1"/>
  <c r="K67" i="1"/>
  <c r="O67" i="1" s="1"/>
  <c r="I67" i="1"/>
  <c r="I66" i="1"/>
  <c r="K66" i="1" s="1"/>
  <c r="O66" i="1" s="1"/>
  <c r="K65" i="1"/>
  <c r="O65" i="1" s="1"/>
  <c r="I65" i="1"/>
  <c r="I64" i="1"/>
  <c r="K64" i="1" s="1"/>
  <c r="O64" i="1" s="1"/>
  <c r="K63" i="1"/>
  <c r="O63" i="1" s="1"/>
  <c r="I63" i="1"/>
  <c r="I62" i="1"/>
  <c r="K62" i="1" s="1"/>
  <c r="O62" i="1" s="1"/>
  <c r="K61" i="1"/>
  <c r="O61" i="1" s="1"/>
  <c r="I61" i="1"/>
  <c r="I60" i="1"/>
  <c r="K60" i="1" s="1"/>
  <c r="O60" i="1" s="1"/>
  <c r="K59" i="1"/>
  <c r="O59" i="1" s="1"/>
  <c r="I59" i="1"/>
  <c r="I58" i="1"/>
  <c r="K58" i="1" s="1"/>
  <c r="O58" i="1" s="1"/>
  <c r="K57" i="1"/>
  <c r="O57" i="1" s="1"/>
  <c r="I57" i="1"/>
  <c r="I56" i="1"/>
  <c r="K56" i="1" s="1"/>
  <c r="O56" i="1" s="1"/>
  <c r="K55" i="1"/>
  <c r="O55" i="1" s="1"/>
  <c r="I55" i="1"/>
  <c r="I54" i="1"/>
  <c r="K54" i="1" s="1"/>
  <c r="O54" i="1" s="1"/>
  <c r="I53" i="1"/>
  <c r="K53" i="1" s="1"/>
  <c r="K52" i="1"/>
  <c r="I52" i="1"/>
  <c r="K51" i="1"/>
  <c r="I51" i="1"/>
  <c r="I50" i="1"/>
  <c r="K50" i="1" s="1"/>
  <c r="O50" i="1" s="1"/>
  <c r="K49" i="1"/>
  <c r="O49" i="1" s="1"/>
  <c r="I49" i="1"/>
  <c r="K48" i="1"/>
  <c r="I48" i="1"/>
  <c r="I47" i="1"/>
  <c r="K47" i="1" s="1"/>
  <c r="O47" i="1" s="1"/>
  <c r="K46" i="1"/>
  <c r="O46" i="1" s="1"/>
  <c r="I46" i="1"/>
  <c r="I45" i="1"/>
  <c r="K45" i="1" s="1"/>
  <c r="O45" i="1" s="1"/>
  <c r="K44" i="1"/>
  <c r="O44" i="1" s="1"/>
  <c r="I44" i="1"/>
  <c r="I43" i="1"/>
  <c r="K43" i="1" s="1"/>
  <c r="O43" i="1" s="1"/>
  <c r="K42" i="1"/>
  <c r="O42" i="1" s="1"/>
  <c r="I42" i="1"/>
  <c r="I41" i="1"/>
  <c r="K41" i="1" s="1"/>
  <c r="O41" i="1" s="1"/>
  <c r="K40" i="1"/>
  <c r="O40" i="1" s="1"/>
  <c r="I40" i="1"/>
  <c r="I39" i="1"/>
  <c r="K39" i="1" s="1"/>
  <c r="O39" i="1" s="1"/>
  <c r="K38" i="1"/>
  <c r="O38" i="1" s="1"/>
  <c r="I38" i="1"/>
  <c r="I37" i="1"/>
  <c r="K37" i="1" s="1"/>
  <c r="O37" i="1" s="1"/>
  <c r="K36" i="1"/>
  <c r="O36" i="1" s="1"/>
  <c r="I36" i="1"/>
  <c r="I35" i="1"/>
  <c r="K35" i="1" s="1"/>
  <c r="O35" i="1" s="1"/>
  <c r="K34" i="1"/>
  <c r="O34" i="1" s="1"/>
  <c r="I34" i="1"/>
  <c r="I33" i="1"/>
  <c r="K33" i="1" s="1"/>
  <c r="O33" i="1" s="1"/>
  <c r="K32" i="1"/>
  <c r="O32" i="1" s="1"/>
  <c r="I32" i="1"/>
  <c r="I31" i="1"/>
  <c r="K31" i="1" s="1"/>
  <c r="O31" i="1" s="1"/>
  <c r="K30" i="1"/>
  <c r="O30" i="1" s="1"/>
  <c r="I30" i="1"/>
  <c r="I29" i="1"/>
  <c r="K29" i="1" s="1"/>
  <c r="O29" i="1" s="1"/>
  <c r="K28" i="1"/>
  <c r="O28" i="1" s="1"/>
  <c r="I28" i="1"/>
  <c r="I27" i="1"/>
  <c r="K27" i="1" s="1"/>
  <c r="O27" i="1" s="1"/>
  <c r="K26" i="1"/>
  <c r="O26" i="1" s="1"/>
  <c r="I26" i="1"/>
  <c r="I25" i="1"/>
  <c r="K25" i="1" s="1"/>
  <c r="O25" i="1" s="1"/>
  <c r="K24" i="1"/>
  <c r="O24" i="1" s="1"/>
  <c r="I24" i="1"/>
  <c r="I23" i="1"/>
  <c r="K23" i="1" s="1"/>
  <c r="O23" i="1" s="1"/>
  <c r="K22" i="1"/>
  <c r="O22" i="1" s="1"/>
  <c r="I22" i="1"/>
  <c r="I21" i="1"/>
  <c r="K21" i="1" s="1"/>
  <c r="O21" i="1" s="1"/>
  <c r="K20" i="1"/>
  <c r="O20" i="1" s="1"/>
  <c r="I20" i="1"/>
  <c r="I19" i="1"/>
  <c r="K19" i="1" s="1"/>
  <c r="O19" i="1" s="1"/>
  <c r="K18" i="1"/>
  <c r="O18" i="1" s="1"/>
  <c r="I18" i="1"/>
  <c r="I17" i="1"/>
  <c r="K17" i="1" s="1"/>
  <c r="O17" i="1" s="1"/>
  <c r="K16" i="1"/>
  <c r="O16" i="1" s="1"/>
  <c r="I16" i="1"/>
  <c r="I15" i="1"/>
  <c r="K15" i="1" s="1"/>
  <c r="O15" i="1" s="1"/>
  <c r="K14" i="1"/>
  <c r="O14" i="1" s="1"/>
  <c r="I14" i="1"/>
  <c r="I13" i="1"/>
  <c r="K13" i="1" s="1"/>
  <c r="O13" i="1" s="1"/>
  <c r="K12" i="1"/>
  <c r="O12" i="1" s="1"/>
  <c r="I12" i="1"/>
  <c r="I11" i="1"/>
  <c r="K11" i="1" s="1"/>
  <c r="O11" i="1" s="1"/>
  <c r="K10" i="1"/>
  <c r="O10" i="1" s="1"/>
  <c r="I10" i="1"/>
  <c r="I9" i="1"/>
  <c r="K9" i="1" s="1"/>
  <c r="O9" i="1" s="1"/>
  <c r="K8" i="1"/>
  <c r="O8" i="1" s="1"/>
  <c r="I8" i="1"/>
  <c r="I7" i="1"/>
  <c r="K7" i="1" s="1"/>
  <c r="O7" i="1" s="1"/>
  <c r="K6" i="1"/>
  <c r="O6" i="1" s="1"/>
  <c r="I6" i="1"/>
  <c r="I5" i="1"/>
  <c r="K5" i="1" s="1"/>
  <c r="O5" i="1" s="1"/>
  <c r="K4" i="1"/>
  <c r="O4" i="1" s="1"/>
  <c r="I4" i="1"/>
  <c r="I3" i="1"/>
  <c r="K3" i="1" l="1"/>
  <c r="I69" i="1"/>
  <c r="O52" i="1"/>
  <c r="K69" i="1" l="1"/>
  <c r="O3" i="1"/>
  <c r="O69" i="1" s="1"/>
</calcChain>
</file>

<file path=xl/sharedStrings.xml><?xml version="1.0" encoding="utf-8"?>
<sst xmlns="http://schemas.openxmlformats.org/spreadsheetml/2006/main" count="147" uniqueCount="91">
  <si>
    <t>工资编号</t>
    <phoneticPr fontId="3" type="noConversion"/>
  </si>
  <si>
    <t>姓名</t>
    <phoneticPr fontId="3" type="noConversion"/>
  </si>
  <si>
    <t>分院</t>
    <phoneticPr fontId="3" type="noConversion"/>
  </si>
  <si>
    <t>计划    周课时</t>
    <phoneticPr fontId="3" type="noConversion"/>
  </si>
  <si>
    <t>第12周</t>
    <phoneticPr fontId="3" type="noConversion"/>
  </si>
  <si>
    <t>第13周</t>
  </si>
  <si>
    <t>第14周</t>
  </si>
  <si>
    <t>第15周</t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</si>
  <si>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</si>
  <si>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</si>
  <si>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</si>
  <si>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</si>
  <si>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</si>
  <si>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</si>
  <si>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</si>
  <si>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</si>
  <si>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5.1-5.7</t>
    <phoneticPr fontId="3" type="noConversion"/>
  </si>
  <si>
    <t>5.8-5.14</t>
    <phoneticPr fontId="3" type="noConversion"/>
  </si>
  <si>
    <t>5.15-5.21</t>
    <phoneticPr fontId="3" type="noConversion"/>
  </si>
  <si>
    <t>5.22-5.28</t>
    <phoneticPr fontId="3" type="noConversion"/>
  </si>
  <si>
    <t>陈远鸣</t>
  </si>
  <si>
    <t>工商管理学院</t>
  </si>
  <si>
    <t>朱洪静</t>
  </si>
  <si>
    <t>杨端容</t>
  </si>
  <si>
    <t>季光献</t>
  </si>
  <si>
    <t>张莉</t>
  </si>
  <si>
    <t>韩建林</t>
  </si>
  <si>
    <t>潘攀</t>
  </si>
  <si>
    <t>叶勇</t>
  </si>
  <si>
    <t>郑利华</t>
  </si>
  <si>
    <t>陈苏勇</t>
  </si>
  <si>
    <t>郑翔</t>
  </si>
  <si>
    <t>陈庆</t>
  </si>
  <si>
    <t>莫小梅</t>
  </si>
  <si>
    <t>刘秀峰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</si>
  <si>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</si>
  <si>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</si>
  <si>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</si>
  <si>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</si>
  <si>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</si>
  <si>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</si>
  <si>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</si>
  <si>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</si>
  <si>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范青华</t>
  </si>
  <si>
    <t>胡红霞</t>
  </si>
  <si>
    <t>楼伟</t>
  </si>
  <si>
    <t>叶家红</t>
  </si>
  <si>
    <t>高卫红</t>
  </si>
  <si>
    <t>潘慧莉</t>
  </si>
  <si>
    <t>余红平</t>
  </si>
  <si>
    <t>钟扬</t>
  </si>
  <si>
    <t>陈静</t>
  </si>
  <si>
    <t>苏秀梅</t>
  </si>
  <si>
    <t>姚昕陶</t>
  </si>
  <si>
    <t>谭振华</t>
  </si>
  <si>
    <t>杨斌</t>
  </si>
  <si>
    <t>吴宁</t>
  </si>
  <si>
    <t>钟剑峰</t>
    <phoneticPr fontId="3" type="noConversion"/>
  </si>
  <si>
    <t>施韵</t>
  </si>
  <si>
    <t>周慧</t>
  </si>
  <si>
    <t>胡德华</t>
  </si>
  <si>
    <t>双肩挑</t>
  </si>
  <si>
    <t>张永蕾</t>
  </si>
  <si>
    <t>张中一</t>
  </si>
  <si>
    <t>林业科技学院</t>
  </si>
  <si>
    <t>岳建</t>
  </si>
  <si>
    <t>张定俊</t>
  </si>
  <si>
    <t>机电工程学院</t>
  </si>
  <si>
    <t>徐瑞芬</t>
  </si>
  <si>
    <t>叶高</t>
  </si>
  <si>
    <t>会计学院</t>
  </si>
  <si>
    <t>柯水云</t>
  </si>
  <si>
    <t>傅丽珍</t>
  </si>
  <si>
    <t>李中伟</t>
  </si>
  <si>
    <t>吴耀俊</t>
  </si>
  <si>
    <t>王昔民</t>
  </si>
  <si>
    <t>赵莉</t>
  </si>
  <si>
    <t>巫剑飞</t>
  </si>
  <si>
    <t>胡静璇</t>
  </si>
  <si>
    <t>吴滨</t>
  </si>
  <si>
    <t>旅游与贸易学院</t>
  </si>
  <si>
    <t>钦秋雄</t>
  </si>
  <si>
    <t>李斌</t>
  </si>
  <si>
    <t>周鹏</t>
  </si>
  <si>
    <t>杨月敏</t>
  </si>
  <si>
    <t>徐杰</t>
  </si>
  <si>
    <t>宋狄雷</t>
  </si>
  <si>
    <t>外聘</t>
  </si>
  <si>
    <t>王竹泉</t>
  </si>
  <si>
    <t>陈飞红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</si>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</sst>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8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/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0" borderId="6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2"/>
  <sheetViews>
    <sheetView tabSelected="1" workbookViewId="0">
      <selection sqref="A1:XFD1048576"/>
    </sheetView>
  </sheetViews>
  <sheetFormatPr defaultColWidth="8.75" defaultRowHeight="12"/>
  <cols>
    <col min="1" max="2" width="8.75" style="33"/>
    <col min="3" max="3" width="12.25" style="33" customWidth="1"/>
    <col min="4" max="4" width="7.625" style="33" customWidth="1"/>
    <col min="5" max="9" width="8.75" style="33"/>
    <col min="10" max="10" width="6.25" style="33" customWidth="1"/>
    <col min="11" max="11" width="8.125" style="33" customWidth="1"/>
    <col min="12" max="258" width="8.75" style="33"/>
    <col min="259" max="259" width="12.25" style="33" customWidth="1"/>
    <col min="260" max="260" width="7.625" style="33" customWidth="1"/>
    <col min="261" max="265" width="8.75" style="33"/>
    <col min="266" max="266" width="6.25" style="33" customWidth="1"/>
    <col min="267" max="267" width="8.125" style="33" customWidth="1"/>
    <col min="268" max="514" width="8.75" style="33"/>
    <col min="515" max="515" width="12.25" style="33" customWidth="1"/>
    <col min="516" max="516" width="7.625" style="33" customWidth="1"/>
    <col min="517" max="521" width="8.75" style="33"/>
    <col min="522" max="522" width="6.25" style="33" customWidth="1"/>
    <col min="523" max="523" width="8.125" style="33" customWidth="1"/>
    <col min="524" max="770" width="8.75" style="33"/>
    <col min="771" max="771" width="12.25" style="33" customWidth="1"/>
    <col min="772" max="772" width="7.625" style="33" customWidth="1"/>
    <col min="773" max="777" width="8.75" style="33"/>
    <col min="778" max="778" width="6.25" style="33" customWidth="1"/>
    <col min="779" max="779" width="8.125" style="33" customWidth="1"/>
    <col min="780" max="1026" width="8.75" style="33"/>
    <col min="1027" max="1027" width="12.25" style="33" customWidth="1"/>
    <col min="1028" max="1028" width="7.625" style="33" customWidth="1"/>
    <col min="1029" max="1033" width="8.75" style="33"/>
    <col min="1034" max="1034" width="6.25" style="33" customWidth="1"/>
    <col min="1035" max="1035" width="8.125" style="33" customWidth="1"/>
    <col min="1036" max="1282" width="8.75" style="33"/>
    <col min="1283" max="1283" width="12.25" style="33" customWidth="1"/>
    <col min="1284" max="1284" width="7.625" style="33" customWidth="1"/>
    <col min="1285" max="1289" width="8.75" style="33"/>
    <col min="1290" max="1290" width="6.25" style="33" customWidth="1"/>
    <col min="1291" max="1291" width="8.125" style="33" customWidth="1"/>
    <col min="1292" max="1538" width="8.75" style="33"/>
    <col min="1539" max="1539" width="12.25" style="33" customWidth="1"/>
    <col min="1540" max="1540" width="7.625" style="33" customWidth="1"/>
    <col min="1541" max="1545" width="8.75" style="33"/>
    <col min="1546" max="1546" width="6.25" style="33" customWidth="1"/>
    <col min="1547" max="1547" width="8.125" style="33" customWidth="1"/>
    <col min="1548" max="1794" width="8.75" style="33"/>
    <col min="1795" max="1795" width="12.25" style="33" customWidth="1"/>
    <col min="1796" max="1796" width="7.625" style="33" customWidth="1"/>
    <col min="1797" max="1801" width="8.75" style="33"/>
    <col min="1802" max="1802" width="6.25" style="33" customWidth="1"/>
    <col min="1803" max="1803" width="8.125" style="33" customWidth="1"/>
    <col min="1804" max="2050" width="8.75" style="33"/>
    <col min="2051" max="2051" width="12.25" style="33" customWidth="1"/>
    <col min="2052" max="2052" width="7.625" style="33" customWidth="1"/>
    <col min="2053" max="2057" width="8.75" style="33"/>
    <col min="2058" max="2058" width="6.25" style="33" customWidth="1"/>
    <col min="2059" max="2059" width="8.125" style="33" customWidth="1"/>
    <col min="2060" max="2306" width="8.75" style="33"/>
    <col min="2307" max="2307" width="12.25" style="33" customWidth="1"/>
    <col min="2308" max="2308" width="7.625" style="33" customWidth="1"/>
    <col min="2309" max="2313" width="8.75" style="33"/>
    <col min="2314" max="2314" width="6.25" style="33" customWidth="1"/>
    <col min="2315" max="2315" width="8.125" style="33" customWidth="1"/>
    <col min="2316" max="2562" width="8.75" style="33"/>
    <col min="2563" max="2563" width="12.25" style="33" customWidth="1"/>
    <col min="2564" max="2564" width="7.625" style="33" customWidth="1"/>
    <col min="2565" max="2569" width="8.75" style="33"/>
    <col min="2570" max="2570" width="6.25" style="33" customWidth="1"/>
    <col min="2571" max="2571" width="8.125" style="33" customWidth="1"/>
    <col min="2572" max="2818" width="8.75" style="33"/>
    <col min="2819" max="2819" width="12.25" style="33" customWidth="1"/>
    <col min="2820" max="2820" width="7.625" style="33" customWidth="1"/>
    <col min="2821" max="2825" width="8.75" style="33"/>
    <col min="2826" max="2826" width="6.25" style="33" customWidth="1"/>
    <col min="2827" max="2827" width="8.125" style="33" customWidth="1"/>
    <col min="2828" max="3074" width="8.75" style="33"/>
    <col min="3075" max="3075" width="12.25" style="33" customWidth="1"/>
    <col min="3076" max="3076" width="7.625" style="33" customWidth="1"/>
    <col min="3077" max="3081" width="8.75" style="33"/>
    <col min="3082" max="3082" width="6.25" style="33" customWidth="1"/>
    <col min="3083" max="3083" width="8.125" style="33" customWidth="1"/>
    <col min="3084" max="3330" width="8.75" style="33"/>
    <col min="3331" max="3331" width="12.25" style="33" customWidth="1"/>
    <col min="3332" max="3332" width="7.625" style="33" customWidth="1"/>
    <col min="3333" max="3337" width="8.75" style="33"/>
    <col min="3338" max="3338" width="6.25" style="33" customWidth="1"/>
    <col min="3339" max="3339" width="8.125" style="33" customWidth="1"/>
    <col min="3340" max="3586" width="8.75" style="33"/>
    <col min="3587" max="3587" width="12.25" style="33" customWidth="1"/>
    <col min="3588" max="3588" width="7.625" style="33" customWidth="1"/>
    <col min="3589" max="3593" width="8.75" style="33"/>
    <col min="3594" max="3594" width="6.25" style="33" customWidth="1"/>
    <col min="3595" max="3595" width="8.125" style="33" customWidth="1"/>
    <col min="3596" max="3842" width="8.75" style="33"/>
    <col min="3843" max="3843" width="12.25" style="33" customWidth="1"/>
    <col min="3844" max="3844" width="7.625" style="33" customWidth="1"/>
    <col min="3845" max="3849" width="8.75" style="33"/>
    <col min="3850" max="3850" width="6.25" style="33" customWidth="1"/>
    <col min="3851" max="3851" width="8.125" style="33" customWidth="1"/>
    <col min="3852" max="4098" width="8.75" style="33"/>
    <col min="4099" max="4099" width="12.25" style="33" customWidth="1"/>
    <col min="4100" max="4100" width="7.625" style="33" customWidth="1"/>
    <col min="4101" max="4105" width="8.75" style="33"/>
    <col min="4106" max="4106" width="6.25" style="33" customWidth="1"/>
    <col min="4107" max="4107" width="8.125" style="33" customWidth="1"/>
    <col min="4108" max="4354" width="8.75" style="33"/>
    <col min="4355" max="4355" width="12.25" style="33" customWidth="1"/>
    <col min="4356" max="4356" width="7.625" style="33" customWidth="1"/>
    <col min="4357" max="4361" width="8.75" style="33"/>
    <col min="4362" max="4362" width="6.25" style="33" customWidth="1"/>
    <col min="4363" max="4363" width="8.125" style="33" customWidth="1"/>
    <col min="4364" max="4610" width="8.75" style="33"/>
    <col min="4611" max="4611" width="12.25" style="33" customWidth="1"/>
    <col min="4612" max="4612" width="7.625" style="33" customWidth="1"/>
    <col min="4613" max="4617" width="8.75" style="33"/>
    <col min="4618" max="4618" width="6.25" style="33" customWidth="1"/>
    <col min="4619" max="4619" width="8.125" style="33" customWidth="1"/>
    <col min="4620" max="4866" width="8.75" style="33"/>
    <col min="4867" max="4867" width="12.25" style="33" customWidth="1"/>
    <col min="4868" max="4868" width="7.625" style="33" customWidth="1"/>
    <col min="4869" max="4873" width="8.75" style="33"/>
    <col min="4874" max="4874" width="6.25" style="33" customWidth="1"/>
    <col min="4875" max="4875" width="8.125" style="33" customWidth="1"/>
    <col min="4876" max="5122" width="8.75" style="33"/>
    <col min="5123" max="5123" width="12.25" style="33" customWidth="1"/>
    <col min="5124" max="5124" width="7.625" style="33" customWidth="1"/>
    <col min="5125" max="5129" width="8.75" style="33"/>
    <col min="5130" max="5130" width="6.25" style="33" customWidth="1"/>
    <col min="5131" max="5131" width="8.125" style="33" customWidth="1"/>
    <col min="5132" max="5378" width="8.75" style="33"/>
    <col min="5379" max="5379" width="12.25" style="33" customWidth="1"/>
    <col min="5380" max="5380" width="7.625" style="33" customWidth="1"/>
    <col min="5381" max="5385" width="8.75" style="33"/>
    <col min="5386" max="5386" width="6.25" style="33" customWidth="1"/>
    <col min="5387" max="5387" width="8.125" style="33" customWidth="1"/>
    <col min="5388" max="5634" width="8.75" style="33"/>
    <col min="5635" max="5635" width="12.25" style="33" customWidth="1"/>
    <col min="5636" max="5636" width="7.625" style="33" customWidth="1"/>
    <col min="5637" max="5641" width="8.75" style="33"/>
    <col min="5642" max="5642" width="6.25" style="33" customWidth="1"/>
    <col min="5643" max="5643" width="8.125" style="33" customWidth="1"/>
    <col min="5644" max="5890" width="8.75" style="33"/>
    <col min="5891" max="5891" width="12.25" style="33" customWidth="1"/>
    <col min="5892" max="5892" width="7.625" style="33" customWidth="1"/>
    <col min="5893" max="5897" width="8.75" style="33"/>
    <col min="5898" max="5898" width="6.25" style="33" customWidth="1"/>
    <col min="5899" max="5899" width="8.125" style="33" customWidth="1"/>
    <col min="5900" max="6146" width="8.75" style="33"/>
    <col min="6147" max="6147" width="12.25" style="33" customWidth="1"/>
    <col min="6148" max="6148" width="7.625" style="33" customWidth="1"/>
    <col min="6149" max="6153" width="8.75" style="33"/>
    <col min="6154" max="6154" width="6.25" style="33" customWidth="1"/>
    <col min="6155" max="6155" width="8.125" style="33" customWidth="1"/>
    <col min="6156" max="6402" width="8.75" style="33"/>
    <col min="6403" max="6403" width="12.25" style="33" customWidth="1"/>
    <col min="6404" max="6404" width="7.625" style="33" customWidth="1"/>
    <col min="6405" max="6409" width="8.75" style="33"/>
    <col min="6410" max="6410" width="6.25" style="33" customWidth="1"/>
    <col min="6411" max="6411" width="8.125" style="33" customWidth="1"/>
    <col min="6412" max="6658" width="8.75" style="33"/>
    <col min="6659" max="6659" width="12.25" style="33" customWidth="1"/>
    <col min="6660" max="6660" width="7.625" style="33" customWidth="1"/>
    <col min="6661" max="6665" width="8.75" style="33"/>
    <col min="6666" max="6666" width="6.25" style="33" customWidth="1"/>
    <col min="6667" max="6667" width="8.125" style="33" customWidth="1"/>
    <col min="6668" max="6914" width="8.75" style="33"/>
    <col min="6915" max="6915" width="12.25" style="33" customWidth="1"/>
    <col min="6916" max="6916" width="7.625" style="33" customWidth="1"/>
    <col min="6917" max="6921" width="8.75" style="33"/>
    <col min="6922" max="6922" width="6.25" style="33" customWidth="1"/>
    <col min="6923" max="6923" width="8.125" style="33" customWidth="1"/>
    <col min="6924" max="7170" width="8.75" style="33"/>
    <col min="7171" max="7171" width="12.25" style="33" customWidth="1"/>
    <col min="7172" max="7172" width="7.625" style="33" customWidth="1"/>
    <col min="7173" max="7177" width="8.75" style="33"/>
    <col min="7178" max="7178" width="6.25" style="33" customWidth="1"/>
    <col min="7179" max="7179" width="8.125" style="33" customWidth="1"/>
    <col min="7180" max="7426" width="8.75" style="33"/>
    <col min="7427" max="7427" width="12.25" style="33" customWidth="1"/>
    <col min="7428" max="7428" width="7.625" style="33" customWidth="1"/>
    <col min="7429" max="7433" width="8.75" style="33"/>
    <col min="7434" max="7434" width="6.25" style="33" customWidth="1"/>
    <col min="7435" max="7435" width="8.125" style="33" customWidth="1"/>
    <col min="7436" max="7682" width="8.75" style="33"/>
    <col min="7683" max="7683" width="12.25" style="33" customWidth="1"/>
    <col min="7684" max="7684" width="7.625" style="33" customWidth="1"/>
    <col min="7685" max="7689" width="8.75" style="33"/>
    <col min="7690" max="7690" width="6.25" style="33" customWidth="1"/>
    <col min="7691" max="7691" width="8.125" style="33" customWidth="1"/>
    <col min="7692" max="7938" width="8.75" style="33"/>
    <col min="7939" max="7939" width="12.25" style="33" customWidth="1"/>
    <col min="7940" max="7940" width="7.625" style="33" customWidth="1"/>
    <col min="7941" max="7945" width="8.75" style="33"/>
    <col min="7946" max="7946" width="6.25" style="33" customWidth="1"/>
    <col min="7947" max="7947" width="8.125" style="33" customWidth="1"/>
    <col min="7948" max="8194" width="8.75" style="33"/>
    <col min="8195" max="8195" width="12.25" style="33" customWidth="1"/>
    <col min="8196" max="8196" width="7.625" style="33" customWidth="1"/>
    <col min="8197" max="8201" width="8.75" style="33"/>
    <col min="8202" max="8202" width="6.25" style="33" customWidth="1"/>
    <col min="8203" max="8203" width="8.125" style="33" customWidth="1"/>
    <col min="8204" max="8450" width="8.75" style="33"/>
    <col min="8451" max="8451" width="12.25" style="33" customWidth="1"/>
    <col min="8452" max="8452" width="7.625" style="33" customWidth="1"/>
    <col min="8453" max="8457" width="8.75" style="33"/>
    <col min="8458" max="8458" width="6.25" style="33" customWidth="1"/>
    <col min="8459" max="8459" width="8.125" style="33" customWidth="1"/>
    <col min="8460" max="8706" width="8.75" style="33"/>
    <col min="8707" max="8707" width="12.25" style="33" customWidth="1"/>
    <col min="8708" max="8708" width="7.625" style="33" customWidth="1"/>
    <col min="8709" max="8713" width="8.75" style="33"/>
    <col min="8714" max="8714" width="6.25" style="33" customWidth="1"/>
    <col min="8715" max="8715" width="8.125" style="33" customWidth="1"/>
    <col min="8716" max="8962" width="8.75" style="33"/>
    <col min="8963" max="8963" width="12.25" style="33" customWidth="1"/>
    <col min="8964" max="8964" width="7.625" style="33" customWidth="1"/>
    <col min="8965" max="8969" width="8.75" style="33"/>
    <col min="8970" max="8970" width="6.25" style="33" customWidth="1"/>
    <col min="8971" max="8971" width="8.125" style="33" customWidth="1"/>
    <col min="8972" max="9218" width="8.75" style="33"/>
    <col min="9219" max="9219" width="12.25" style="33" customWidth="1"/>
    <col min="9220" max="9220" width="7.625" style="33" customWidth="1"/>
    <col min="9221" max="9225" width="8.75" style="33"/>
    <col min="9226" max="9226" width="6.25" style="33" customWidth="1"/>
    <col min="9227" max="9227" width="8.125" style="33" customWidth="1"/>
    <col min="9228" max="9474" width="8.75" style="33"/>
    <col min="9475" max="9475" width="12.25" style="33" customWidth="1"/>
    <col min="9476" max="9476" width="7.625" style="33" customWidth="1"/>
    <col min="9477" max="9481" width="8.75" style="33"/>
    <col min="9482" max="9482" width="6.25" style="33" customWidth="1"/>
    <col min="9483" max="9483" width="8.125" style="33" customWidth="1"/>
    <col min="9484" max="9730" width="8.75" style="33"/>
    <col min="9731" max="9731" width="12.25" style="33" customWidth="1"/>
    <col min="9732" max="9732" width="7.625" style="33" customWidth="1"/>
    <col min="9733" max="9737" width="8.75" style="33"/>
    <col min="9738" max="9738" width="6.25" style="33" customWidth="1"/>
    <col min="9739" max="9739" width="8.125" style="33" customWidth="1"/>
    <col min="9740" max="9986" width="8.75" style="33"/>
    <col min="9987" max="9987" width="12.25" style="33" customWidth="1"/>
    <col min="9988" max="9988" width="7.625" style="33" customWidth="1"/>
    <col min="9989" max="9993" width="8.75" style="33"/>
    <col min="9994" max="9994" width="6.25" style="33" customWidth="1"/>
    <col min="9995" max="9995" width="8.125" style="33" customWidth="1"/>
    <col min="9996" max="10242" width="8.75" style="33"/>
    <col min="10243" max="10243" width="12.25" style="33" customWidth="1"/>
    <col min="10244" max="10244" width="7.625" style="33" customWidth="1"/>
    <col min="10245" max="10249" width="8.75" style="33"/>
    <col min="10250" max="10250" width="6.25" style="33" customWidth="1"/>
    <col min="10251" max="10251" width="8.125" style="33" customWidth="1"/>
    <col min="10252" max="10498" width="8.75" style="33"/>
    <col min="10499" max="10499" width="12.25" style="33" customWidth="1"/>
    <col min="10500" max="10500" width="7.625" style="33" customWidth="1"/>
    <col min="10501" max="10505" width="8.75" style="33"/>
    <col min="10506" max="10506" width="6.25" style="33" customWidth="1"/>
    <col min="10507" max="10507" width="8.125" style="33" customWidth="1"/>
    <col min="10508" max="10754" width="8.75" style="33"/>
    <col min="10755" max="10755" width="12.25" style="33" customWidth="1"/>
    <col min="10756" max="10756" width="7.625" style="33" customWidth="1"/>
    <col min="10757" max="10761" width="8.75" style="33"/>
    <col min="10762" max="10762" width="6.25" style="33" customWidth="1"/>
    <col min="10763" max="10763" width="8.125" style="33" customWidth="1"/>
    <col min="10764" max="11010" width="8.75" style="33"/>
    <col min="11011" max="11011" width="12.25" style="33" customWidth="1"/>
    <col min="11012" max="11012" width="7.625" style="33" customWidth="1"/>
    <col min="11013" max="11017" width="8.75" style="33"/>
    <col min="11018" max="11018" width="6.25" style="33" customWidth="1"/>
    <col min="11019" max="11019" width="8.125" style="33" customWidth="1"/>
    <col min="11020" max="11266" width="8.75" style="33"/>
    <col min="11267" max="11267" width="12.25" style="33" customWidth="1"/>
    <col min="11268" max="11268" width="7.625" style="33" customWidth="1"/>
    <col min="11269" max="11273" width="8.75" style="33"/>
    <col min="11274" max="11274" width="6.25" style="33" customWidth="1"/>
    <col min="11275" max="11275" width="8.125" style="33" customWidth="1"/>
    <col min="11276" max="11522" width="8.75" style="33"/>
    <col min="11523" max="11523" width="12.25" style="33" customWidth="1"/>
    <col min="11524" max="11524" width="7.625" style="33" customWidth="1"/>
    <col min="11525" max="11529" width="8.75" style="33"/>
    <col min="11530" max="11530" width="6.25" style="33" customWidth="1"/>
    <col min="11531" max="11531" width="8.125" style="33" customWidth="1"/>
    <col min="11532" max="11778" width="8.75" style="33"/>
    <col min="11779" max="11779" width="12.25" style="33" customWidth="1"/>
    <col min="11780" max="11780" width="7.625" style="33" customWidth="1"/>
    <col min="11781" max="11785" width="8.75" style="33"/>
    <col min="11786" max="11786" width="6.25" style="33" customWidth="1"/>
    <col min="11787" max="11787" width="8.125" style="33" customWidth="1"/>
    <col min="11788" max="12034" width="8.75" style="33"/>
    <col min="12035" max="12035" width="12.25" style="33" customWidth="1"/>
    <col min="12036" max="12036" width="7.625" style="33" customWidth="1"/>
    <col min="12037" max="12041" width="8.75" style="33"/>
    <col min="12042" max="12042" width="6.25" style="33" customWidth="1"/>
    <col min="12043" max="12043" width="8.125" style="33" customWidth="1"/>
    <col min="12044" max="12290" width="8.75" style="33"/>
    <col min="12291" max="12291" width="12.25" style="33" customWidth="1"/>
    <col min="12292" max="12292" width="7.625" style="33" customWidth="1"/>
    <col min="12293" max="12297" width="8.75" style="33"/>
    <col min="12298" max="12298" width="6.25" style="33" customWidth="1"/>
    <col min="12299" max="12299" width="8.125" style="33" customWidth="1"/>
    <col min="12300" max="12546" width="8.75" style="33"/>
    <col min="12547" max="12547" width="12.25" style="33" customWidth="1"/>
    <col min="12548" max="12548" width="7.625" style="33" customWidth="1"/>
    <col min="12549" max="12553" width="8.75" style="33"/>
    <col min="12554" max="12554" width="6.25" style="33" customWidth="1"/>
    <col min="12555" max="12555" width="8.125" style="33" customWidth="1"/>
    <col min="12556" max="12802" width="8.75" style="33"/>
    <col min="12803" max="12803" width="12.25" style="33" customWidth="1"/>
    <col min="12804" max="12804" width="7.625" style="33" customWidth="1"/>
    <col min="12805" max="12809" width="8.75" style="33"/>
    <col min="12810" max="12810" width="6.25" style="33" customWidth="1"/>
    <col min="12811" max="12811" width="8.125" style="33" customWidth="1"/>
    <col min="12812" max="13058" width="8.75" style="33"/>
    <col min="13059" max="13059" width="12.25" style="33" customWidth="1"/>
    <col min="13060" max="13060" width="7.625" style="33" customWidth="1"/>
    <col min="13061" max="13065" width="8.75" style="33"/>
    <col min="13066" max="13066" width="6.25" style="33" customWidth="1"/>
    <col min="13067" max="13067" width="8.125" style="33" customWidth="1"/>
    <col min="13068" max="13314" width="8.75" style="33"/>
    <col min="13315" max="13315" width="12.25" style="33" customWidth="1"/>
    <col min="13316" max="13316" width="7.625" style="33" customWidth="1"/>
    <col min="13317" max="13321" width="8.75" style="33"/>
    <col min="13322" max="13322" width="6.25" style="33" customWidth="1"/>
    <col min="13323" max="13323" width="8.125" style="33" customWidth="1"/>
    <col min="13324" max="13570" width="8.75" style="33"/>
    <col min="13571" max="13571" width="12.25" style="33" customWidth="1"/>
    <col min="13572" max="13572" width="7.625" style="33" customWidth="1"/>
    <col min="13573" max="13577" width="8.75" style="33"/>
    <col min="13578" max="13578" width="6.25" style="33" customWidth="1"/>
    <col min="13579" max="13579" width="8.125" style="33" customWidth="1"/>
    <col min="13580" max="13826" width="8.75" style="33"/>
    <col min="13827" max="13827" width="12.25" style="33" customWidth="1"/>
    <col min="13828" max="13828" width="7.625" style="33" customWidth="1"/>
    <col min="13829" max="13833" width="8.75" style="33"/>
    <col min="13834" max="13834" width="6.25" style="33" customWidth="1"/>
    <col min="13835" max="13835" width="8.125" style="33" customWidth="1"/>
    <col min="13836" max="14082" width="8.75" style="33"/>
    <col min="14083" max="14083" width="12.25" style="33" customWidth="1"/>
    <col min="14084" max="14084" width="7.625" style="33" customWidth="1"/>
    <col min="14085" max="14089" width="8.75" style="33"/>
    <col min="14090" max="14090" width="6.25" style="33" customWidth="1"/>
    <col min="14091" max="14091" width="8.125" style="33" customWidth="1"/>
    <col min="14092" max="14338" width="8.75" style="33"/>
    <col min="14339" max="14339" width="12.25" style="33" customWidth="1"/>
    <col min="14340" max="14340" width="7.625" style="33" customWidth="1"/>
    <col min="14341" max="14345" width="8.75" style="33"/>
    <col min="14346" max="14346" width="6.25" style="33" customWidth="1"/>
    <col min="14347" max="14347" width="8.125" style="33" customWidth="1"/>
    <col min="14348" max="14594" width="8.75" style="33"/>
    <col min="14595" max="14595" width="12.25" style="33" customWidth="1"/>
    <col min="14596" max="14596" width="7.625" style="33" customWidth="1"/>
    <col min="14597" max="14601" width="8.75" style="33"/>
    <col min="14602" max="14602" width="6.25" style="33" customWidth="1"/>
    <col min="14603" max="14603" width="8.125" style="33" customWidth="1"/>
    <col min="14604" max="14850" width="8.75" style="33"/>
    <col min="14851" max="14851" width="12.25" style="33" customWidth="1"/>
    <col min="14852" max="14852" width="7.625" style="33" customWidth="1"/>
    <col min="14853" max="14857" width="8.75" style="33"/>
    <col min="14858" max="14858" width="6.25" style="33" customWidth="1"/>
    <col min="14859" max="14859" width="8.125" style="33" customWidth="1"/>
    <col min="14860" max="15106" width="8.75" style="33"/>
    <col min="15107" max="15107" width="12.25" style="33" customWidth="1"/>
    <col min="15108" max="15108" width="7.625" style="33" customWidth="1"/>
    <col min="15109" max="15113" width="8.75" style="33"/>
    <col min="15114" max="15114" width="6.25" style="33" customWidth="1"/>
    <col min="15115" max="15115" width="8.125" style="33" customWidth="1"/>
    <col min="15116" max="15362" width="8.75" style="33"/>
    <col min="15363" max="15363" width="12.25" style="33" customWidth="1"/>
    <col min="15364" max="15364" width="7.625" style="33" customWidth="1"/>
    <col min="15365" max="15369" width="8.75" style="33"/>
    <col min="15370" max="15370" width="6.25" style="33" customWidth="1"/>
    <col min="15371" max="15371" width="8.125" style="33" customWidth="1"/>
    <col min="15372" max="15618" width="8.75" style="33"/>
    <col min="15619" max="15619" width="12.25" style="33" customWidth="1"/>
    <col min="15620" max="15620" width="7.625" style="33" customWidth="1"/>
    <col min="15621" max="15625" width="8.75" style="33"/>
    <col min="15626" max="15626" width="6.25" style="33" customWidth="1"/>
    <col min="15627" max="15627" width="8.125" style="33" customWidth="1"/>
    <col min="15628" max="15874" width="8.75" style="33"/>
    <col min="15875" max="15875" width="12.25" style="33" customWidth="1"/>
    <col min="15876" max="15876" width="7.625" style="33" customWidth="1"/>
    <col min="15877" max="15881" width="8.75" style="33"/>
    <col min="15882" max="15882" width="6.25" style="33" customWidth="1"/>
    <col min="15883" max="15883" width="8.125" style="33" customWidth="1"/>
    <col min="15884" max="16130" width="8.75" style="33"/>
    <col min="16131" max="16131" width="12.25" style="33" customWidth="1"/>
    <col min="16132" max="16132" width="7.625" style="33" customWidth="1"/>
    <col min="16133" max="16137" width="8.75" style="33"/>
    <col min="16138" max="16138" width="6.25" style="33" customWidth="1"/>
    <col min="16139" max="16139" width="8.125" style="33" customWidth="1"/>
    <col min="16140" max="16384" width="8.75" style="33"/>
  </cols>
  <sheetData>
    <row r="1" spans="1:16" s="8" customFormat="1" ht="30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</row>
    <row r="2" spans="1:16" s="8" customFormat="1" ht="32.25" customHeight="1">
      <c r="A2" s="9"/>
      <c r="B2" s="10"/>
      <c r="C2" s="10"/>
      <c r="D2" s="10"/>
      <c r="E2" s="11" t="s">
        <v>16</v>
      </c>
      <c r="F2" s="11" t="s">
        <v>17</v>
      </c>
      <c r="G2" s="11" t="s">
        <v>18</v>
      </c>
      <c r="H2" s="12" t="s">
        <v>19</v>
      </c>
      <c r="I2" s="9"/>
      <c r="J2" s="13"/>
      <c r="K2" s="14"/>
      <c r="L2" s="14"/>
      <c r="M2" s="15"/>
      <c r="N2" s="15"/>
      <c r="O2" s="15"/>
      <c r="P2" s="16"/>
    </row>
    <row r="3" spans="1:16" s="20" customFormat="1" ht="21" customHeight="1">
      <c r="A3" s="17">
        <v>802021</v>
      </c>
      <c r="B3" s="17" t="s">
        <v>20</v>
      </c>
      <c r="C3" s="17" t="s">
        <v>21</v>
      </c>
      <c r="D3" s="18">
        <v>4</v>
      </c>
      <c r="E3" s="17">
        <v>0</v>
      </c>
      <c r="F3" s="17">
        <v>4</v>
      </c>
      <c r="G3" s="17">
        <v>4</v>
      </c>
      <c r="H3" s="17">
        <v>4</v>
      </c>
      <c r="I3" s="19">
        <f>SUM(E3:H3)</f>
        <v>12</v>
      </c>
      <c r="J3" s="17">
        <v>1</v>
      </c>
      <c r="K3" s="19">
        <f>I3*J3</f>
        <v>12</v>
      </c>
      <c r="L3" s="19"/>
      <c r="M3" s="19"/>
      <c r="N3" s="19"/>
      <c r="O3" s="19">
        <f>SUM(K3:N3)</f>
        <v>12</v>
      </c>
      <c r="P3" s="19"/>
    </row>
    <row r="4" spans="1:16" s="20" customFormat="1" ht="21" customHeight="1">
      <c r="A4" s="17">
        <v>802026</v>
      </c>
      <c r="B4" s="17" t="s">
        <v>22</v>
      </c>
      <c r="C4" s="17" t="s">
        <v>21</v>
      </c>
      <c r="D4" s="18">
        <v>16</v>
      </c>
      <c r="E4" s="17">
        <v>12</v>
      </c>
      <c r="F4" s="17">
        <v>16</v>
      </c>
      <c r="G4" s="17">
        <v>8</v>
      </c>
      <c r="H4" s="17">
        <v>20</v>
      </c>
      <c r="I4" s="19">
        <f t="shared" ref="I4:I67" si="0">SUM(E4:H4)</f>
        <v>56</v>
      </c>
      <c r="J4" s="17">
        <v>1</v>
      </c>
      <c r="K4" s="19">
        <f t="shared" ref="K4:K67" si="1">I4*J4</f>
        <v>56</v>
      </c>
      <c r="L4" s="19"/>
      <c r="M4" s="19"/>
      <c r="N4" s="19"/>
      <c r="O4" s="19">
        <f t="shared" ref="O4:O67" si="2">SUM(K4:N4)</f>
        <v>56</v>
      </c>
      <c r="P4" s="19"/>
    </row>
    <row r="5" spans="1:16" s="20" customFormat="1" ht="21" customHeight="1">
      <c r="A5" s="17">
        <v>803076</v>
      </c>
      <c r="B5" s="17" t="s">
        <v>23</v>
      </c>
      <c r="C5" s="17" t="s">
        <v>21</v>
      </c>
      <c r="D5" s="18">
        <v>12</v>
      </c>
      <c r="E5" s="17">
        <v>8</v>
      </c>
      <c r="F5" s="17">
        <v>8</v>
      </c>
      <c r="G5" s="17">
        <v>0</v>
      </c>
      <c r="H5" s="17">
        <v>4</v>
      </c>
      <c r="I5" s="19">
        <f t="shared" si="0"/>
        <v>20</v>
      </c>
      <c r="J5" s="17">
        <v>1</v>
      </c>
      <c r="K5" s="19">
        <f t="shared" si="1"/>
        <v>20</v>
      </c>
      <c r="L5" s="19"/>
      <c r="M5" s="19"/>
      <c r="N5" s="19"/>
      <c r="O5" s="19">
        <f t="shared" si="2"/>
        <v>20</v>
      </c>
      <c r="P5" s="19"/>
    </row>
    <row r="6" spans="1:16" s="20" customFormat="1" ht="21" customHeight="1">
      <c r="A6" s="17">
        <v>803078</v>
      </c>
      <c r="B6" s="17" t="s">
        <v>24</v>
      </c>
      <c r="C6" s="17" t="s">
        <v>21</v>
      </c>
      <c r="D6" s="18">
        <v>8</v>
      </c>
      <c r="E6" s="17">
        <v>8</v>
      </c>
      <c r="F6" s="17">
        <v>0</v>
      </c>
      <c r="G6" s="17">
        <v>0</v>
      </c>
      <c r="H6" s="17">
        <v>12</v>
      </c>
      <c r="I6" s="19">
        <f t="shared" si="0"/>
        <v>20</v>
      </c>
      <c r="J6" s="17">
        <v>1</v>
      </c>
      <c r="K6" s="19">
        <f t="shared" si="1"/>
        <v>20</v>
      </c>
      <c r="L6" s="19"/>
      <c r="M6" s="19"/>
      <c r="N6" s="19"/>
      <c r="O6" s="19">
        <f t="shared" si="2"/>
        <v>20</v>
      </c>
      <c r="P6" s="19"/>
    </row>
    <row r="7" spans="1:16" s="20" customFormat="1" ht="21" customHeight="1">
      <c r="A7" s="17">
        <v>803080</v>
      </c>
      <c r="B7" s="17" t="s">
        <v>25</v>
      </c>
      <c r="C7" s="17" t="s">
        <v>21</v>
      </c>
      <c r="D7" s="18">
        <v>8</v>
      </c>
      <c r="E7" s="17">
        <v>4</v>
      </c>
      <c r="F7" s="17">
        <v>4</v>
      </c>
      <c r="G7" s="17">
        <v>4</v>
      </c>
      <c r="H7" s="17">
        <v>8</v>
      </c>
      <c r="I7" s="19">
        <f t="shared" si="0"/>
        <v>20</v>
      </c>
      <c r="J7" s="17">
        <v>1</v>
      </c>
      <c r="K7" s="19">
        <f t="shared" si="1"/>
        <v>20</v>
      </c>
      <c r="L7" s="19"/>
      <c r="M7" s="19"/>
      <c r="N7" s="19"/>
      <c r="O7" s="19">
        <f t="shared" si="2"/>
        <v>20</v>
      </c>
      <c r="P7" s="19"/>
    </row>
    <row r="8" spans="1:16" s="20" customFormat="1" ht="21" customHeight="1">
      <c r="A8" s="17">
        <v>803083</v>
      </c>
      <c r="B8" s="17" t="s">
        <v>26</v>
      </c>
      <c r="C8" s="17" t="s">
        <v>21</v>
      </c>
      <c r="D8" s="18">
        <v>12</v>
      </c>
      <c r="E8" s="17">
        <v>8</v>
      </c>
      <c r="F8" s="17">
        <v>6</v>
      </c>
      <c r="G8" s="17">
        <v>0</v>
      </c>
      <c r="H8" s="17">
        <v>0</v>
      </c>
      <c r="I8" s="19">
        <f t="shared" si="0"/>
        <v>14</v>
      </c>
      <c r="J8" s="17">
        <v>1</v>
      </c>
      <c r="K8" s="19">
        <f t="shared" si="1"/>
        <v>14</v>
      </c>
      <c r="L8" s="19"/>
      <c r="M8" s="19"/>
      <c r="N8" s="19"/>
      <c r="O8" s="19">
        <f t="shared" si="2"/>
        <v>14</v>
      </c>
      <c r="P8" s="19"/>
    </row>
    <row r="9" spans="1:16" s="20" customFormat="1" ht="21" customHeight="1">
      <c r="A9" s="17">
        <v>803087</v>
      </c>
      <c r="B9" s="17" t="s">
        <v>27</v>
      </c>
      <c r="C9" s="17" t="s">
        <v>21</v>
      </c>
      <c r="D9" s="18">
        <v>8</v>
      </c>
      <c r="E9" s="17">
        <v>8</v>
      </c>
      <c r="F9" s="17">
        <v>4</v>
      </c>
      <c r="G9" s="17">
        <v>0</v>
      </c>
      <c r="H9" s="17">
        <v>4</v>
      </c>
      <c r="I9" s="19">
        <f t="shared" si="0"/>
        <v>16</v>
      </c>
      <c r="J9" s="17">
        <v>1</v>
      </c>
      <c r="K9" s="19">
        <f t="shared" si="1"/>
        <v>16</v>
      </c>
      <c r="L9" s="19"/>
      <c r="M9" s="19"/>
      <c r="N9" s="19"/>
      <c r="O9" s="19">
        <f t="shared" si="2"/>
        <v>16</v>
      </c>
      <c r="P9" s="19"/>
    </row>
    <row r="10" spans="1:16" s="20" customFormat="1" ht="21" customHeight="1">
      <c r="A10" s="17">
        <v>803088</v>
      </c>
      <c r="B10" s="17" t="s">
        <v>28</v>
      </c>
      <c r="C10" s="17" t="s">
        <v>21</v>
      </c>
      <c r="D10" s="18">
        <v>8</v>
      </c>
      <c r="E10" s="17">
        <v>8</v>
      </c>
      <c r="F10" s="17">
        <v>4</v>
      </c>
      <c r="G10" s="17">
        <v>4</v>
      </c>
      <c r="H10" s="17">
        <v>4</v>
      </c>
      <c r="I10" s="19">
        <f t="shared" si="0"/>
        <v>20</v>
      </c>
      <c r="J10" s="17">
        <v>1</v>
      </c>
      <c r="K10" s="19">
        <f t="shared" si="1"/>
        <v>20</v>
      </c>
      <c r="L10" s="19"/>
      <c r="M10" s="19"/>
      <c r="N10" s="19"/>
      <c r="O10" s="19">
        <f t="shared" si="2"/>
        <v>20</v>
      </c>
      <c r="P10" s="19"/>
    </row>
    <row r="11" spans="1:16" s="20" customFormat="1" ht="21" customHeight="1">
      <c r="A11" s="17">
        <v>803090</v>
      </c>
      <c r="B11" s="17" t="s">
        <v>29</v>
      </c>
      <c r="C11" s="17" t="s">
        <v>21</v>
      </c>
      <c r="D11" s="18">
        <v>8</v>
      </c>
      <c r="E11" s="17">
        <v>8</v>
      </c>
      <c r="F11" s="17">
        <v>8</v>
      </c>
      <c r="G11" s="17">
        <v>8</v>
      </c>
      <c r="H11" s="17">
        <v>12</v>
      </c>
      <c r="I11" s="19">
        <f t="shared" si="0"/>
        <v>36</v>
      </c>
      <c r="J11" s="17">
        <v>1</v>
      </c>
      <c r="K11" s="19">
        <f t="shared" si="1"/>
        <v>36</v>
      </c>
      <c r="L11" s="19"/>
      <c r="M11" s="19"/>
      <c r="N11" s="19"/>
      <c r="O11" s="19">
        <f t="shared" si="2"/>
        <v>36</v>
      </c>
      <c r="P11" s="19"/>
    </row>
    <row r="12" spans="1:16" s="20" customFormat="1" ht="21" customHeight="1">
      <c r="A12" s="17">
        <v>803091</v>
      </c>
      <c r="B12" s="17" t="s">
        <v>30</v>
      </c>
      <c r="C12" s="17" t="s">
        <v>21</v>
      </c>
      <c r="D12" s="18">
        <v>12</v>
      </c>
      <c r="E12" s="17">
        <v>8</v>
      </c>
      <c r="F12" s="17">
        <v>0</v>
      </c>
      <c r="G12" s="17">
        <v>0</v>
      </c>
      <c r="H12" s="17">
        <v>10</v>
      </c>
      <c r="I12" s="19">
        <f t="shared" si="0"/>
        <v>18</v>
      </c>
      <c r="J12" s="17">
        <v>1</v>
      </c>
      <c r="K12" s="19">
        <f t="shared" si="1"/>
        <v>18</v>
      </c>
      <c r="L12" s="19"/>
      <c r="M12" s="19"/>
      <c r="N12" s="19"/>
      <c r="O12" s="19">
        <f t="shared" si="2"/>
        <v>18</v>
      </c>
      <c r="P12" s="19"/>
    </row>
    <row r="13" spans="1:16" s="20" customFormat="1" ht="21" customHeight="1">
      <c r="A13" s="17">
        <v>803092</v>
      </c>
      <c r="B13" s="17" t="s">
        <v>31</v>
      </c>
      <c r="C13" s="17" t="s">
        <v>21</v>
      </c>
      <c r="D13" s="18">
        <v>4</v>
      </c>
      <c r="E13" s="17">
        <v>4</v>
      </c>
      <c r="F13" s="17">
        <v>4</v>
      </c>
      <c r="G13" s="17">
        <v>4</v>
      </c>
      <c r="H13" s="17">
        <v>4</v>
      </c>
      <c r="I13" s="19">
        <f t="shared" si="0"/>
        <v>16</v>
      </c>
      <c r="J13" s="17">
        <v>1</v>
      </c>
      <c r="K13" s="19">
        <f t="shared" si="1"/>
        <v>16</v>
      </c>
      <c r="L13" s="19"/>
      <c r="M13" s="19"/>
      <c r="N13" s="19"/>
      <c r="O13" s="19">
        <f t="shared" si="2"/>
        <v>16</v>
      </c>
      <c r="P13" s="19"/>
    </row>
    <row r="14" spans="1:16" s="20" customFormat="1" ht="21" customHeight="1">
      <c r="A14" s="17">
        <v>803093</v>
      </c>
      <c r="B14" s="17" t="s">
        <v>32</v>
      </c>
      <c r="C14" s="17" t="s">
        <v>21</v>
      </c>
      <c r="D14" s="18">
        <v>4</v>
      </c>
      <c r="E14" s="17">
        <v>4</v>
      </c>
      <c r="F14" s="17">
        <v>4</v>
      </c>
      <c r="G14" s="17">
        <v>4</v>
      </c>
      <c r="H14" s="17">
        <v>8</v>
      </c>
      <c r="I14" s="19">
        <f t="shared" si="0"/>
        <v>20</v>
      </c>
      <c r="J14" s="17">
        <v>1</v>
      </c>
      <c r="K14" s="19">
        <f t="shared" si="1"/>
        <v>20</v>
      </c>
      <c r="L14" s="19"/>
      <c r="M14" s="19"/>
      <c r="N14" s="19"/>
      <c r="O14" s="19">
        <f t="shared" si="2"/>
        <v>20</v>
      </c>
      <c r="P14" s="19"/>
    </row>
    <row r="15" spans="1:16" s="20" customFormat="1" ht="21" customHeight="1">
      <c r="A15" s="17">
        <v>803101</v>
      </c>
      <c r="B15" s="17" t="s">
        <v>33</v>
      </c>
      <c r="C15" s="17" t="s">
        <v>21</v>
      </c>
      <c r="D15" s="18">
        <v>2</v>
      </c>
      <c r="E15" s="17">
        <v>0</v>
      </c>
      <c r="F15" s="17">
        <v>4</v>
      </c>
      <c r="G15" s="17">
        <v>0</v>
      </c>
      <c r="H15" s="17">
        <v>4</v>
      </c>
      <c r="I15" s="19">
        <f t="shared" si="0"/>
        <v>8</v>
      </c>
      <c r="J15" s="17">
        <v>1</v>
      </c>
      <c r="K15" s="19">
        <f t="shared" si="1"/>
        <v>8</v>
      </c>
      <c r="L15" s="19"/>
      <c r="M15" s="19"/>
      <c r="N15" s="19"/>
      <c r="O15" s="19">
        <f t="shared" si="2"/>
        <v>8</v>
      </c>
      <c r="P15" s="19"/>
    </row>
    <row r="16" spans="1:16" s="20" customFormat="1" ht="21" customHeight="1">
      <c r="A16" s="17">
        <v>803111</v>
      </c>
      <c r="B16" s="17" t="s">
        <v>34</v>
      </c>
      <c r="C16" s="17" t="s">
        <v>21</v>
      </c>
      <c r="D16" s="18">
        <v>8</v>
      </c>
      <c r="E16" s="17">
        <v>8</v>
      </c>
      <c r="F16" s="17">
        <v>8</v>
      </c>
      <c r="G16" s="17">
        <v>8</v>
      </c>
      <c r="H16" s="17">
        <v>12</v>
      </c>
      <c r="I16" s="19">
        <f t="shared" si="0"/>
        <v>36</v>
      </c>
      <c r="J16" s="17">
        <v>1</v>
      </c>
      <c r="K16" s="19">
        <f t="shared" si="1"/>
        <v>36</v>
      </c>
      <c r="L16" s="19"/>
      <c r="M16" s="19"/>
      <c r="N16" s="19"/>
      <c r="O16" s="19">
        <f t="shared" si="2"/>
        <v>36</v>
      </c>
      <c r="P16" s="19"/>
    </row>
    <row r="17" spans="1:16" s="20" customFormat="1" ht="21" customHeight="1">
      <c r="A17" s="17">
        <v>803119</v>
      </c>
      <c r="B17" s="17" t="s">
        <v>35</v>
      </c>
      <c r="C17" s="17" t="s">
        <v>21</v>
      </c>
      <c r="D17" s="18">
        <v>12</v>
      </c>
      <c r="E17" s="17">
        <v>8</v>
      </c>
      <c r="F17" s="17">
        <v>12</v>
      </c>
      <c r="G17" s="17">
        <v>12</v>
      </c>
      <c r="H17" s="17">
        <v>14</v>
      </c>
      <c r="I17" s="19">
        <f t="shared" si="0"/>
        <v>46</v>
      </c>
      <c r="J17" s="17">
        <v>1</v>
      </c>
      <c r="K17" s="19">
        <f t="shared" si="1"/>
        <v>46</v>
      </c>
      <c r="L17" s="19"/>
      <c r="M17" s="19"/>
      <c r="N17" s="19"/>
      <c r="O17" s="19">
        <f t="shared" si="2"/>
        <v>46</v>
      </c>
      <c r="P17" s="19"/>
    </row>
    <row r="18" spans="1:16" s="20" customFormat="1" ht="21" customHeight="1">
      <c r="A18" s="17">
        <v>803120</v>
      </c>
      <c r="B18" s="17" t="s">
        <v>36</v>
      </c>
      <c r="C18" s="17" t="s">
        <v>21</v>
      </c>
      <c r="D18" s="18">
        <v>12</v>
      </c>
      <c r="E18" s="17">
        <v>8</v>
      </c>
      <c r="F18" s="17">
        <v>12</v>
      </c>
      <c r="G18" s="17">
        <v>12</v>
      </c>
      <c r="H18" s="17">
        <v>14</v>
      </c>
      <c r="I18" s="19">
        <f t="shared" si="0"/>
        <v>46</v>
      </c>
      <c r="J18" s="17">
        <v>1</v>
      </c>
      <c r="K18" s="19">
        <f t="shared" si="1"/>
        <v>46</v>
      </c>
      <c r="L18" s="19"/>
      <c r="M18" s="19"/>
      <c r="N18" s="19"/>
      <c r="O18" s="19">
        <f t="shared" si="2"/>
        <v>46</v>
      </c>
      <c r="P18" s="19"/>
    </row>
    <row r="19" spans="1:16" s="20" customFormat="1" ht="21" customHeight="1">
      <c r="A19" s="17">
        <v>803124</v>
      </c>
      <c r="B19" s="17" t="s">
        <v>37</v>
      </c>
      <c r="C19" s="17" t="s">
        <v>21</v>
      </c>
      <c r="D19" s="18">
        <v>10</v>
      </c>
      <c r="E19" s="17">
        <v>8</v>
      </c>
      <c r="F19" s="17">
        <v>10</v>
      </c>
      <c r="G19" s="17">
        <v>6</v>
      </c>
      <c r="H19" s="17">
        <v>14</v>
      </c>
      <c r="I19" s="19">
        <f t="shared" si="0"/>
        <v>38</v>
      </c>
      <c r="J19" s="17">
        <v>1</v>
      </c>
      <c r="K19" s="19">
        <f t="shared" si="1"/>
        <v>38</v>
      </c>
      <c r="L19" s="19"/>
      <c r="M19" s="19"/>
      <c r="N19" s="19"/>
      <c r="O19" s="19">
        <f t="shared" si="2"/>
        <v>38</v>
      </c>
      <c r="P19" s="19"/>
    </row>
    <row r="20" spans="1:16" s="20" customFormat="1" ht="21" customHeight="1">
      <c r="A20" s="17">
        <v>803151</v>
      </c>
      <c r="B20" s="17" t="s">
        <v>38</v>
      </c>
      <c r="C20" s="17" t="s">
        <v>21</v>
      </c>
      <c r="D20" s="18">
        <v>14</v>
      </c>
      <c r="E20" s="17">
        <v>12</v>
      </c>
      <c r="F20" s="17">
        <v>14</v>
      </c>
      <c r="G20" s="17">
        <v>14</v>
      </c>
      <c r="H20" s="17">
        <v>12</v>
      </c>
      <c r="I20" s="19">
        <f t="shared" si="0"/>
        <v>52</v>
      </c>
      <c r="J20" s="17">
        <v>1</v>
      </c>
      <c r="K20" s="19">
        <f t="shared" si="1"/>
        <v>52</v>
      </c>
      <c r="L20" s="19"/>
      <c r="M20" s="19"/>
      <c r="N20" s="19"/>
      <c r="O20" s="19">
        <f t="shared" si="2"/>
        <v>52</v>
      </c>
      <c r="P20" s="19"/>
    </row>
    <row r="21" spans="1:16" s="20" customFormat="1" ht="21" customHeight="1">
      <c r="A21" s="17">
        <v>803156</v>
      </c>
      <c r="B21" s="17" t="s">
        <v>39</v>
      </c>
      <c r="C21" s="17" t="s">
        <v>21</v>
      </c>
      <c r="D21" s="18">
        <v>8</v>
      </c>
      <c r="E21" s="17">
        <v>6</v>
      </c>
      <c r="F21" s="17">
        <v>8</v>
      </c>
      <c r="G21" s="17">
        <v>12</v>
      </c>
      <c r="H21" s="17">
        <v>12</v>
      </c>
      <c r="I21" s="19">
        <f t="shared" si="0"/>
        <v>38</v>
      </c>
      <c r="J21" s="17">
        <v>1</v>
      </c>
      <c r="K21" s="19">
        <f t="shared" si="1"/>
        <v>38</v>
      </c>
      <c r="L21" s="19"/>
      <c r="M21" s="19"/>
      <c r="N21" s="19"/>
      <c r="O21" s="19">
        <f t="shared" si="2"/>
        <v>38</v>
      </c>
      <c r="P21" s="19"/>
    </row>
    <row r="22" spans="1:16" s="20" customFormat="1" ht="21" customHeight="1">
      <c r="A22" s="17">
        <v>803158</v>
      </c>
      <c r="B22" s="17" t="s">
        <v>40</v>
      </c>
      <c r="C22" s="17" t="s">
        <v>21</v>
      </c>
      <c r="D22" s="18">
        <v>12</v>
      </c>
      <c r="E22" s="17">
        <v>8</v>
      </c>
      <c r="F22" s="17">
        <v>12</v>
      </c>
      <c r="G22" s="17">
        <v>12</v>
      </c>
      <c r="H22" s="17">
        <v>12</v>
      </c>
      <c r="I22" s="19">
        <f t="shared" si="0"/>
        <v>44</v>
      </c>
      <c r="J22" s="17">
        <v>1</v>
      </c>
      <c r="K22" s="19">
        <f t="shared" si="1"/>
        <v>44</v>
      </c>
      <c r="L22" s="19"/>
      <c r="M22" s="19"/>
      <c r="N22" s="19"/>
      <c r="O22" s="19">
        <f t="shared" si="2"/>
        <v>44</v>
      </c>
      <c r="P22" s="19"/>
    </row>
    <row r="23" spans="1:16" s="20" customFormat="1" ht="21" customHeight="1">
      <c r="A23" s="17">
        <v>803159</v>
      </c>
      <c r="B23" s="17" t="s">
        <v>41</v>
      </c>
      <c r="C23" s="17" t="s">
        <v>21</v>
      </c>
      <c r="D23" s="18">
        <v>8</v>
      </c>
      <c r="E23" s="17">
        <v>8</v>
      </c>
      <c r="F23" s="17">
        <v>14</v>
      </c>
      <c r="G23" s="17">
        <v>2</v>
      </c>
      <c r="H23" s="17">
        <v>8</v>
      </c>
      <c r="I23" s="19">
        <f t="shared" si="0"/>
        <v>32</v>
      </c>
      <c r="J23" s="17">
        <v>1</v>
      </c>
      <c r="K23" s="19">
        <f t="shared" si="1"/>
        <v>32</v>
      </c>
      <c r="L23" s="19"/>
      <c r="M23" s="19"/>
      <c r="N23" s="19"/>
      <c r="O23" s="19">
        <f t="shared" si="2"/>
        <v>32</v>
      </c>
      <c r="P23" s="19"/>
    </row>
    <row r="24" spans="1:16" s="20" customFormat="1" ht="21" customHeight="1">
      <c r="A24" s="17">
        <v>803163</v>
      </c>
      <c r="B24" s="17" t="s">
        <v>42</v>
      </c>
      <c r="C24" s="17" t="s">
        <v>21</v>
      </c>
      <c r="D24" s="18">
        <v>4</v>
      </c>
      <c r="E24" s="17">
        <v>4</v>
      </c>
      <c r="F24" s="17">
        <v>4</v>
      </c>
      <c r="G24" s="17">
        <v>4</v>
      </c>
      <c r="H24" s="17">
        <v>4</v>
      </c>
      <c r="I24" s="19">
        <f t="shared" si="0"/>
        <v>16</v>
      </c>
      <c r="J24" s="17">
        <v>1</v>
      </c>
      <c r="K24" s="19">
        <f t="shared" si="1"/>
        <v>16</v>
      </c>
      <c r="L24" s="19"/>
      <c r="M24" s="19"/>
      <c r="N24" s="19"/>
      <c r="O24" s="19">
        <f t="shared" si="2"/>
        <v>16</v>
      </c>
      <c r="P24" s="19"/>
    </row>
    <row r="25" spans="1:16" s="20" customFormat="1" ht="21" customHeight="1">
      <c r="A25" s="17">
        <v>803165</v>
      </c>
      <c r="B25" s="17" t="s">
        <v>43</v>
      </c>
      <c r="C25" s="17" t="s">
        <v>21</v>
      </c>
      <c r="D25" s="18">
        <v>8</v>
      </c>
      <c r="E25" s="17">
        <v>4</v>
      </c>
      <c r="F25" s="17">
        <v>8</v>
      </c>
      <c r="G25" s="17">
        <v>8</v>
      </c>
      <c r="H25" s="17">
        <v>8</v>
      </c>
      <c r="I25" s="19">
        <f t="shared" si="0"/>
        <v>28</v>
      </c>
      <c r="J25" s="17">
        <v>1</v>
      </c>
      <c r="K25" s="19">
        <f t="shared" si="1"/>
        <v>28</v>
      </c>
      <c r="L25" s="19"/>
      <c r="M25" s="19"/>
      <c r="N25" s="19"/>
      <c r="O25" s="19">
        <f t="shared" si="2"/>
        <v>28</v>
      </c>
      <c r="P25" s="19"/>
    </row>
    <row r="26" spans="1:16" s="20" customFormat="1" ht="21" customHeight="1">
      <c r="A26" s="17">
        <v>803188</v>
      </c>
      <c r="B26" s="17" t="s">
        <v>44</v>
      </c>
      <c r="C26" s="17" t="s">
        <v>21</v>
      </c>
      <c r="D26" s="18">
        <v>12</v>
      </c>
      <c r="E26" s="17">
        <v>8</v>
      </c>
      <c r="F26" s="17">
        <v>12</v>
      </c>
      <c r="G26" s="17">
        <v>4</v>
      </c>
      <c r="H26" s="17">
        <v>0</v>
      </c>
      <c r="I26" s="19">
        <f t="shared" si="0"/>
        <v>24</v>
      </c>
      <c r="J26" s="17">
        <v>1</v>
      </c>
      <c r="K26" s="19">
        <f t="shared" si="1"/>
        <v>24</v>
      </c>
      <c r="L26" s="19"/>
      <c r="M26" s="19"/>
      <c r="N26" s="19"/>
      <c r="O26" s="19">
        <f t="shared" si="2"/>
        <v>24</v>
      </c>
      <c r="P26" s="19"/>
    </row>
    <row r="27" spans="1:16" s="20" customFormat="1" ht="21" customHeight="1">
      <c r="A27" s="17">
        <v>803189</v>
      </c>
      <c r="B27" s="17" t="s">
        <v>45</v>
      </c>
      <c r="C27" s="17" t="s">
        <v>21</v>
      </c>
      <c r="D27" s="18">
        <v>4</v>
      </c>
      <c r="E27" s="17">
        <v>0</v>
      </c>
      <c r="F27" s="17">
        <v>0</v>
      </c>
      <c r="G27" s="17">
        <v>0</v>
      </c>
      <c r="H27" s="17">
        <v>0</v>
      </c>
      <c r="I27" s="19">
        <f t="shared" si="0"/>
        <v>0</v>
      </c>
      <c r="J27" s="17">
        <v>1</v>
      </c>
      <c r="K27" s="19">
        <f t="shared" si="1"/>
        <v>0</v>
      </c>
      <c r="L27" s="19"/>
      <c r="M27" s="19"/>
      <c r="N27" s="19"/>
      <c r="O27" s="19">
        <f t="shared" si="2"/>
        <v>0</v>
      </c>
      <c r="P27" s="19"/>
    </row>
    <row r="28" spans="1:16" s="20" customFormat="1" ht="21" customHeight="1">
      <c r="A28" s="17">
        <v>803210</v>
      </c>
      <c r="B28" s="17" t="s">
        <v>46</v>
      </c>
      <c r="C28" s="17" t="s">
        <v>21</v>
      </c>
      <c r="D28" s="18">
        <v>8</v>
      </c>
      <c r="E28" s="17">
        <v>8</v>
      </c>
      <c r="F28" s="17">
        <v>4</v>
      </c>
      <c r="G28" s="17">
        <v>12</v>
      </c>
      <c r="H28" s="17">
        <v>0</v>
      </c>
      <c r="I28" s="19">
        <f t="shared" si="0"/>
        <v>24</v>
      </c>
      <c r="J28" s="17">
        <v>1</v>
      </c>
      <c r="K28" s="19">
        <f t="shared" si="1"/>
        <v>24</v>
      </c>
      <c r="L28" s="19"/>
      <c r="M28" s="19"/>
      <c r="N28" s="19"/>
      <c r="O28" s="19">
        <f t="shared" si="2"/>
        <v>24</v>
      </c>
      <c r="P28" s="19"/>
    </row>
    <row r="29" spans="1:16" s="20" customFormat="1" ht="21" customHeight="1">
      <c r="A29" s="17">
        <v>803213</v>
      </c>
      <c r="B29" s="17" t="s">
        <v>47</v>
      </c>
      <c r="C29" s="17" t="s">
        <v>21</v>
      </c>
      <c r="D29" s="18">
        <v>10</v>
      </c>
      <c r="E29" s="17">
        <v>10</v>
      </c>
      <c r="F29" s="17">
        <v>6</v>
      </c>
      <c r="G29" s="17">
        <v>6</v>
      </c>
      <c r="H29" s="17">
        <v>12</v>
      </c>
      <c r="I29" s="19">
        <f t="shared" si="0"/>
        <v>34</v>
      </c>
      <c r="J29" s="17">
        <v>1</v>
      </c>
      <c r="K29" s="19">
        <f t="shared" si="1"/>
        <v>34</v>
      </c>
      <c r="L29" s="19"/>
      <c r="M29" s="19"/>
      <c r="N29" s="19"/>
      <c r="O29" s="19">
        <f t="shared" si="2"/>
        <v>34</v>
      </c>
      <c r="P29" s="19"/>
    </row>
    <row r="30" spans="1:16" s="20" customFormat="1" ht="21" customHeight="1">
      <c r="A30" s="17">
        <v>803215</v>
      </c>
      <c r="B30" s="17" t="s">
        <v>48</v>
      </c>
      <c r="C30" s="17" t="s">
        <v>21</v>
      </c>
      <c r="D30" s="18">
        <v>8</v>
      </c>
      <c r="E30" s="17">
        <v>8</v>
      </c>
      <c r="F30" s="17">
        <v>8</v>
      </c>
      <c r="G30" s="17">
        <v>8</v>
      </c>
      <c r="H30" s="17">
        <v>8</v>
      </c>
      <c r="I30" s="19">
        <f t="shared" si="0"/>
        <v>32</v>
      </c>
      <c r="J30" s="17">
        <v>1</v>
      </c>
      <c r="K30" s="19">
        <f t="shared" si="1"/>
        <v>32</v>
      </c>
      <c r="L30" s="19"/>
      <c r="M30" s="19"/>
      <c r="N30" s="19"/>
      <c r="O30" s="19">
        <f t="shared" si="2"/>
        <v>32</v>
      </c>
      <c r="P30" s="19"/>
    </row>
    <row r="31" spans="1:16" s="20" customFormat="1" ht="21" customHeight="1">
      <c r="A31" s="17">
        <v>803218</v>
      </c>
      <c r="B31" s="17" t="s">
        <v>49</v>
      </c>
      <c r="C31" s="17" t="s">
        <v>21</v>
      </c>
      <c r="D31" s="18">
        <v>8</v>
      </c>
      <c r="E31" s="17">
        <v>2</v>
      </c>
      <c r="F31" s="17">
        <v>4</v>
      </c>
      <c r="G31" s="17">
        <v>4</v>
      </c>
      <c r="H31" s="17">
        <v>0</v>
      </c>
      <c r="I31" s="19">
        <f t="shared" si="0"/>
        <v>10</v>
      </c>
      <c r="J31" s="17">
        <v>1</v>
      </c>
      <c r="K31" s="19">
        <f t="shared" si="1"/>
        <v>10</v>
      </c>
      <c r="L31" s="19"/>
      <c r="M31" s="19"/>
      <c r="N31" s="19"/>
      <c r="O31" s="19">
        <f t="shared" si="2"/>
        <v>10</v>
      </c>
      <c r="P31" s="19"/>
    </row>
    <row r="32" spans="1:16" s="20" customFormat="1" ht="21" customHeight="1">
      <c r="A32" s="17">
        <v>803229</v>
      </c>
      <c r="B32" s="17" t="s">
        <v>50</v>
      </c>
      <c r="C32" s="17" t="s">
        <v>21</v>
      </c>
      <c r="D32" s="18">
        <v>14</v>
      </c>
      <c r="E32" s="17">
        <v>12</v>
      </c>
      <c r="F32" s="17">
        <v>18</v>
      </c>
      <c r="G32" s="17">
        <v>10</v>
      </c>
      <c r="H32" s="17">
        <v>18</v>
      </c>
      <c r="I32" s="19">
        <f t="shared" si="0"/>
        <v>58</v>
      </c>
      <c r="J32" s="17">
        <v>1</v>
      </c>
      <c r="K32" s="19">
        <f t="shared" si="1"/>
        <v>58</v>
      </c>
      <c r="L32" s="19"/>
      <c r="M32" s="19"/>
      <c r="N32" s="19"/>
      <c r="O32" s="19">
        <f t="shared" si="2"/>
        <v>58</v>
      </c>
      <c r="P32" s="19"/>
    </row>
    <row r="33" spans="1:16" s="20" customFormat="1" ht="21" customHeight="1">
      <c r="A33" s="17">
        <v>803231</v>
      </c>
      <c r="B33" s="17" t="s">
        <v>51</v>
      </c>
      <c r="C33" s="17" t="s">
        <v>21</v>
      </c>
      <c r="D33" s="18">
        <v>16</v>
      </c>
      <c r="E33" s="17">
        <v>4</v>
      </c>
      <c r="F33" s="17">
        <v>16</v>
      </c>
      <c r="G33" s="17">
        <v>16</v>
      </c>
      <c r="H33" s="17">
        <v>12</v>
      </c>
      <c r="I33" s="19">
        <f t="shared" si="0"/>
        <v>48</v>
      </c>
      <c r="J33" s="17">
        <v>1</v>
      </c>
      <c r="K33" s="19">
        <f t="shared" si="1"/>
        <v>48</v>
      </c>
      <c r="L33" s="19"/>
      <c r="M33" s="19"/>
      <c r="N33" s="19"/>
      <c r="O33" s="19">
        <f t="shared" si="2"/>
        <v>48</v>
      </c>
      <c r="P33" s="19"/>
    </row>
    <row r="34" spans="1:16" s="20" customFormat="1" ht="21" customHeight="1">
      <c r="A34" s="17">
        <v>803258</v>
      </c>
      <c r="B34" s="17" t="s">
        <v>52</v>
      </c>
      <c r="C34" s="17" t="s">
        <v>21</v>
      </c>
      <c r="D34" s="18">
        <v>12</v>
      </c>
      <c r="E34" s="17">
        <v>12</v>
      </c>
      <c r="F34" s="17">
        <v>8</v>
      </c>
      <c r="G34" s="17">
        <v>12</v>
      </c>
      <c r="H34" s="17">
        <v>12</v>
      </c>
      <c r="I34" s="19">
        <f t="shared" si="0"/>
        <v>44</v>
      </c>
      <c r="J34" s="17">
        <v>1</v>
      </c>
      <c r="K34" s="19">
        <f t="shared" si="1"/>
        <v>44</v>
      </c>
      <c r="L34" s="19"/>
      <c r="M34" s="19"/>
      <c r="N34" s="19"/>
      <c r="O34" s="19">
        <f t="shared" si="2"/>
        <v>44</v>
      </c>
      <c r="P34" s="19"/>
    </row>
    <row r="35" spans="1:16" s="20" customFormat="1" ht="21" customHeight="1">
      <c r="A35" s="17">
        <v>803261</v>
      </c>
      <c r="B35" s="17" t="s">
        <v>53</v>
      </c>
      <c r="C35" s="17" t="s">
        <v>21</v>
      </c>
      <c r="D35" s="18">
        <v>8</v>
      </c>
      <c r="E35" s="17">
        <v>6</v>
      </c>
      <c r="F35" s="17">
        <v>0</v>
      </c>
      <c r="G35" s="17">
        <v>0</v>
      </c>
      <c r="H35" s="17">
        <v>8</v>
      </c>
      <c r="I35" s="19">
        <f t="shared" si="0"/>
        <v>14</v>
      </c>
      <c r="J35" s="17">
        <v>1</v>
      </c>
      <c r="K35" s="19">
        <f t="shared" si="1"/>
        <v>14</v>
      </c>
      <c r="L35" s="19"/>
      <c r="M35" s="19"/>
      <c r="N35" s="19"/>
      <c r="O35" s="19">
        <f t="shared" si="2"/>
        <v>14</v>
      </c>
      <c r="P35" s="19"/>
    </row>
    <row r="36" spans="1:16" s="20" customFormat="1" ht="21" customHeight="1">
      <c r="A36" s="17">
        <v>803262</v>
      </c>
      <c r="B36" s="17" t="s">
        <v>54</v>
      </c>
      <c r="C36" s="17" t="s">
        <v>21</v>
      </c>
      <c r="D36" s="18">
        <v>8</v>
      </c>
      <c r="E36" s="17">
        <v>8</v>
      </c>
      <c r="F36" s="17">
        <v>8</v>
      </c>
      <c r="G36" s="17">
        <v>8</v>
      </c>
      <c r="H36" s="17">
        <v>8</v>
      </c>
      <c r="I36" s="19">
        <f t="shared" si="0"/>
        <v>32</v>
      </c>
      <c r="J36" s="17">
        <v>1</v>
      </c>
      <c r="K36" s="19">
        <f t="shared" si="1"/>
        <v>32</v>
      </c>
      <c r="L36" s="19"/>
      <c r="M36" s="19"/>
      <c r="N36" s="19"/>
      <c r="O36" s="19">
        <f t="shared" si="2"/>
        <v>32</v>
      </c>
      <c r="P36" s="19"/>
    </row>
    <row r="37" spans="1:16" s="20" customFormat="1" ht="21" customHeight="1">
      <c r="A37" s="17">
        <v>803269</v>
      </c>
      <c r="B37" s="17" t="s">
        <v>55</v>
      </c>
      <c r="C37" s="17" t="s">
        <v>21</v>
      </c>
      <c r="D37" s="18">
        <v>8</v>
      </c>
      <c r="E37" s="17">
        <v>8</v>
      </c>
      <c r="F37" s="17">
        <v>4</v>
      </c>
      <c r="G37" s="17">
        <v>8</v>
      </c>
      <c r="H37" s="17">
        <v>12</v>
      </c>
      <c r="I37" s="19">
        <f t="shared" si="0"/>
        <v>32</v>
      </c>
      <c r="J37" s="17">
        <v>1</v>
      </c>
      <c r="K37" s="19">
        <f t="shared" si="1"/>
        <v>32</v>
      </c>
      <c r="L37" s="19"/>
      <c r="M37" s="19"/>
      <c r="N37" s="19"/>
      <c r="O37" s="19">
        <f t="shared" si="2"/>
        <v>32</v>
      </c>
      <c r="P37" s="19"/>
    </row>
    <row r="38" spans="1:16" s="20" customFormat="1" ht="21" customHeight="1">
      <c r="A38" s="17">
        <v>803278</v>
      </c>
      <c r="B38" s="17" t="s">
        <v>56</v>
      </c>
      <c r="C38" s="17" t="s">
        <v>21</v>
      </c>
      <c r="D38" s="18">
        <v>10</v>
      </c>
      <c r="E38" s="17">
        <v>10</v>
      </c>
      <c r="F38" s="17">
        <v>10</v>
      </c>
      <c r="G38" s="17">
        <v>0</v>
      </c>
      <c r="H38" s="17">
        <v>0</v>
      </c>
      <c r="I38" s="19">
        <f t="shared" si="0"/>
        <v>20</v>
      </c>
      <c r="J38" s="17">
        <v>1</v>
      </c>
      <c r="K38" s="19">
        <f t="shared" si="1"/>
        <v>20</v>
      </c>
      <c r="L38" s="19"/>
      <c r="M38" s="19"/>
      <c r="N38" s="19"/>
      <c r="O38" s="19">
        <f t="shared" si="2"/>
        <v>20</v>
      </c>
      <c r="P38" s="19"/>
    </row>
    <row r="39" spans="1:16" s="20" customFormat="1" ht="21" customHeight="1">
      <c r="A39" s="17">
        <v>905002</v>
      </c>
      <c r="B39" s="17" t="s">
        <v>57</v>
      </c>
      <c r="C39" s="17" t="s">
        <v>21</v>
      </c>
      <c r="D39" s="18"/>
      <c r="E39" s="19"/>
      <c r="F39" s="19"/>
      <c r="G39" s="19"/>
      <c r="H39" s="19"/>
      <c r="I39" s="19">
        <f t="shared" si="0"/>
        <v>0</v>
      </c>
      <c r="J39" s="19"/>
      <c r="K39" s="19">
        <f t="shared" si="1"/>
        <v>0</v>
      </c>
      <c r="L39" s="19"/>
      <c r="M39" s="19"/>
      <c r="N39" s="19"/>
      <c r="O39" s="19">
        <f t="shared" si="2"/>
        <v>0</v>
      </c>
      <c r="P39" s="19"/>
    </row>
    <row r="40" spans="1:16" s="20" customFormat="1" ht="21" customHeight="1">
      <c r="A40" s="17">
        <v>905070</v>
      </c>
      <c r="B40" s="17" t="s">
        <v>58</v>
      </c>
      <c r="C40" s="17" t="s">
        <v>21</v>
      </c>
      <c r="D40" s="18">
        <v>2</v>
      </c>
      <c r="E40" s="17">
        <v>0</v>
      </c>
      <c r="F40" s="17">
        <v>2</v>
      </c>
      <c r="G40" s="17">
        <v>2</v>
      </c>
      <c r="H40" s="17">
        <v>0</v>
      </c>
      <c r="I40" s="19">
        <f t="shared" si="0"/>
        <v>4</v>
      </c>
      <c r="J40" s="17">
        <v>1</v>
      </c>
      <c r="K40" s="19">
        <f t="shared" si="1"/>
        <v>4</v>
      </c>
      <c r="L40" s="19"/>
      <c r="M40" s="19"/>
      <c r="N40" s="19"/>
      <c r="O40" s="19">
        <f t="shared" si="2"/>
        <v>4</v>
      </c>
      <c r="P40" s="19"/>
    </row>
    <row r="41" spans="1:16" s="20" customFormat="1" ht="21" customHeight="1">
      <c r="A41" s="17">
        <v>942005</v>
      </c>
      <c r="B41" s="17" t="s">
        <v>59</v>
      </c>
      <c r="C41" s="17" t="s">
        <v>21</v>
      </c>
      <c r="D41" s="18">
        <v>12</v>
      </c>
      <c r="E41" s="17">
        <v>8</v>
      </c>
      <c r="F41" s="17">
        <v>12</v>
      </c>
      <c r="G41" s="17">
        <v>12</v>
      </c>
      <c r="H41" s="17">
        <v>12</v>
      </c>
      <c r="I41" s="19">
        <f t="shared" si="0"/>
        <v>44</v>
      </c>
      <c r="J41" s="17">
        <v>1</v>
      </c>
      <c r="K41" s="19">
        <f t="shared" si="1"/>
        <v>44</v>
      </c>
      <c r="L41" s="19"/>
      <c r="M41" s="19"/>
      <c r="N41" s="19"/>
      <c r="O41" s="19">
        <f t="shared" si="2"/>
        <v>44</v>
      </c>
      <c r="P41" s="19"/>
    </row>
    <row r="42" spans="1:16" s="20" customFormat="1" ht="21" customHeight="1">
      <c r="A42" s="17">
        <v>802010</v>
      </c>
      <c r="B42" s="17" t="s">
        <v>60</v>
      </c>
      <c r="C42" s="17" t="s">
        <v>61</v>
      </c>
      <c r="D42" s="18">
        <v>4</v>
      </c>
      <c r="E42" s="17">
        <v>2</v>
      </c>
      <c r="F42" s="17">
        <v>4</v>
      </c>
      <c r="G42" s="17">
        <v>2</v>
      </c>
      <c r="H42" s="17">
        <v>4</v>
      </c>
      <c r="I42" s="19">
        <f t="shared" si="0"/>
        <v>12</v>
      </c>
      <c r="J42" s="17">
        <v>1</v>
      </c>
      <c r="K42" s="19">
        <f t="shared" si="1"/>
        <v>12</v>
      </c>
      <c r="L42" s="19"/>
      <c r="M42" s="19"/>
      <c r="N42" s="19"/>
      <c r="O42" s="19">
        <f t="shared" si="2"/>
        <v>12</v>
      </c>
      <c r="P42" s="19"/>
    </row>
    <row r="43" spans="1:16" s="20" customFormat="1" ht="21" customHeight="1">
      <c r="A43" s="17">
        <v>802019</v>
      </c>
      <c r="B43" s="17" t="s">
        <v>62</v>
      </c>
      <c r="C43" s="17" t="s">
        <v>61</v>
      </c>
      <c r="D43" s="18">
        <v>4</v>
      </c>
      <c r="E43" s="17">
        <v>0</v>
      </c>
      <c r="F43" s="17">
        <v>4</v>
      </c>
      <c r="G43" s="17">
        <v>4</v>
      </c>
      <c r="H43" s="17">
        <v>4</v>
      </c>
      <c r="I43" s="19">
        <f t="shared" si="0"/>
        <v>12</v>
      </c>
      <c r="J43" s="17">
        <v>1</v>
      </c>
      <c r="K43" s="19">
        <f t="shared" si="1"/>
        <v>12</v>
      </c>
      <c r="L43" s="19"/>
      <c r="M43" s="19"/>
      <c r="N43" s="19"/>
      <c r="O43" s="19">
        <f t="shared" si="2"/>
        <v>12</v>
      </c>
      <c r="P43" s="19"/>
    </row>
    <row r="44" spans="1:16" s="20" customFormat="1" ht="21" customHeight="1">
      <c r="A44" s="17">
        <v>803048</v>
      </c>
      <c r="B44" s="17" t="s">
        <v>63</v>
      </c>
      <c r="C44" s="17" t="s">
        <v>64</v>
      </c>
      <c r="D44" s="18">
        <v>12</v>
      </c>
      <c r="E44" s="17">
        <v>12</v>
      </c>
      <c r="F44" s="17">
        <v>12</v>
      </c>
      <c r="G44" s="17">
        <v>12</v>
      </c>
      <c r="H44" s="17">
        <v>14</v>
      </c>
      <c r="I44" s="19">
        <f t="shared" si="0"/>
        <v>50</v>
      </c>
      <c r="J44" s="17">
        <v>1</v>
      </c>
      <c r="K44" s="19">
        <f t="shared" si="1"/>
        <v>50</v>
      </c>
      <c r="L44" s="19"/>
      <c r="M44" s="19"/>
      <c r="N44" s="19"/>
      <c r="O44" s="19">
        <f t="shared" si="2"/>
        <v>50</v>
      </c>
      <c r="P44" s="19"/>
    </row>
    <row r="45" spans="1:16" s="20" customFormat="1" ht="21" customHeight="1">
      <c r="A45" s="17">
        <v>905019</v>
      </c>
      <c r="B45" s="17" t="s">
        <v>65</v>
      </c>
      <c r="C45" s="17" t="s">
        <v>64</v>
      </c>
      <c r="D45" s="18">
        <v>4</v>
      </c>
      <c r="E45" s="17">
        <v>0</v>
      </c>
      <c r="F45" s="17">
        <v>0</v>
      </c>
      <c r="G45" s="17">
        <v>0</v>
      </c>
      <c r="H45" s="17">
        <v>0</v>
      </c>
      <c r="I45" s="19">
        <f t="shared" si="0"/>
        <v>0</v>
      </c>
      <c r="J45" s="17">
        <v>1</v>
      </c>
      <c r="K45" s="19">
        <f t="shared" si="1"/>
        <v>0</v>
      </c>
      <c r="L45" s="19"/>
      <c r="M45" s="19"/>
      <c r="N45" s="19"/>
      <c r="O45" s="19">
        <f t="shared" si="2"/>
        <v>0</v>
      </c>
      <c r="P45" s="19"/>
    </row>
    <row r="46" spans="1:16" s="20" customFormat="1" ht="21" customHeight="1">
      <c r="A46" s="17">
        <v>803079</v>
      </c>
      <c r="B46" s="17" t="s">
        <v>66</v>
      </c>
      <c r="C46" s="17" t="s">
        <v>67</v>
      </c>
      <c r="D46" s="18">
        <v>8</v>
      </c>
      <c r="E46" s="17">
        <v>4</v>
      </c>
      <c r="F46" s="17">
        <v>0</v>
      </c>
      <c r="G46" s="17">
        <v>4</v>
      </c>
      <c r="H46" s="17">
        <v>8</v>
      </c>
      <c r="I46" s="19">
        <f t="shared" si="0"/>
        <v>16</v>
      </c>
      <c r="J46" s="17">
        <v>1</v>
      </c>
      <c r="K46" s="19">
        <f t="shared" si="1"/>
        <v>16</v>
      </c>
      <c r="L46" s="19"/>
      <c r="M46" s="19"/>
      <c r="N46" s="19"/>
      <c r="O46" s="19">
        <f t="shared" si="2"/>
        <v>16</v>
      </c>
      <c r="P46" s="19"/>
    </row>
    <row r="47" spans="1:16" s="20" customFormat="1" ht="21" customHeight="1">
      <c r="A47" s="21">
        <v>803227</v>
      </c>
      <c r="B47" s="21" t="s">
        <v>68</v>
      </c>
      <c r="C47" s="21" t="s">
        <v>67</v>
      </c>
      <c r="D47" s="22">
        <v>10</v>
      </c>
      <c r="E47" s="17">
        <v>6</v>
      </c>
      <c r="F47" s="17">
        <v>4</v>
      </c>
      <c r="G47" s="17">
        <v>4</v>
      </c>
      <c r="H47" s="17">
        <v>8</v>
      </c>
      <c r="I47" s="19">
        <f t="shared" si="0"/>
        <v>22</v>
      </c>
      <c r="J47" s="17">
        <v>1</v>
      </c>
      <c r="K47" s="19">
        <f t="shared" si="1"/>
        <v>22</v>
      </c>
      <c r="L47" s="19"/>
      <c r="M47" s="19"/>
      <c r="N47" s="19"/>
      <c r="O47" s="23">
        <f>K47+K48</f>
        <v>25</v>
      </c>
      <c r="P47" s="19"/>
    </row>
    <row r="48" spans="1:16" s="20" customFormat="1" ht="21" customHeight="1">
      <c r="A48" s="21"/>
      <c r="B48" s="21"/>
      <c r="C48" s="21"/>
      <c r="D48" s="22"/>
      <c r="E48" s="17">
        <v>2</v>
      </c>
      <c r="F48" s="17">
        <v>0</v>
      </c>
      <c r="G48" s="17">
        <v>0</v>
      </c>
      <c r="H48" s="17">
        <v>0</v>
      </c>
      <c r="I48" s="19">
        <f t="shared" si="0"/>
        <v>2</v>
      </c>
      <c r="J48" s="17">
        <v>1.5</v>
      </c>
      <c r="K48" s="19">
        <f t="shared" si="1"/>
        <v>3</v>
      </c>
      <c r="L48" s="19"/>
      <c r="M48" s="19"/>
      <c r="N48" s="19"/>
      <c r="O48" s="24"/>
      <c r="P48" s="19"/>
    </row>
    <row r="49" spans="1:16" s="20" customFormat="1" ht="21" customHeight="1">
      <c r="A49" s="17">
        <v>803202</v>
      </c>
      <c r="B49" s="17" t="s">
        <v>69</v>
      </c>
      <c r="C49" s="17" t="s">
        <v>70</v>
      </c>
      <c r="D49" s="18">
        <v>4</v>
      </c>
      <c r="E49" s="17">
        <v>2</v>
      </c>
      <c r="F49" s="17">
        <v>0</v>
      </c>
      <c r="G49" s="17">
        <v>0</v>
      </c>
      <c r="H49" s="17">
        <v>0</v>
      </c>
      <c r="I49" s="19">
        <f t="shared" si="0"/>
        <v>2</v>
      </c>
      <c r="J49" s="17">
        <v>1.5</v>
      </c>
      <c r="K49" s="19">
        <f t="shared" si="1"/>
        <v>3</v>
      </c>
      <c r="L49" s="19"/>
      <c r="M49" s="19"/>
      <c r="N49" s="19"/>
      <c r="O49" s="19">
        <f t="shared" si="2"/>
        <v>3</v>
      </c>
      <c r="P49" s="19"/>
    </row>
    <row r="50" spans="1:16" s="20" customFormat="1" ht="21" customHeight="1">
      <c r="A50" s="21">
        <v>803207</v>
      </c>
      <c r="B50" s="21" t="s">
        <v>71</v>
      </c>
      <c r="C50" s="21" t="s">
        <v>70</v>
      </c>
      <c r="D50" s="22">
        <v>4</v>
      </c>
      <c r="E50" s="17">
        <v>0</v>
      </c>
      <c r="F50" s="17">
        <v>2</v>
      </c>
      <c r="G50" s="17">
        <v>0</v>
      </c>
      <c r="H50" s="17">
        <v>2</v>
      </c>
      <c r="I50" s="19">
        <f t="shared" si="0"/>
        <v>4</v>
      </c>
      <c r="J50" s="17">
        <v>1</v>
      </c>
      <c r="K50" s="19">
        <f t="shared" si="1"/>
        <v>4</v>
      </c>
      <c r="L50" s="19"/>
      <c r="M50" s="19"/>
      <c r="N50" s="19"/>
      <c r="O50" s="23">
        <f>K50+K51</f>
        <v>13</v>
      </c>
      <c r="P50" s="19"/>
    </row>
    <row r="51" spans="1:16" s="20" customFormat="1" ht="21" customHeight="1">
      <c r="A51" s="21"/>
      <c r="B51" s="21"/>
      <c r="C51" s="21"/>
      <c r="D51" s="22"/>
      <c r="E51" s="17">
        <v>2</v>
      </c>
      <c r="F51" s="17">
        <v>4</v>
      </c>
      <c r="G51" s="17">
        <v>0</v>
      </c>
      <c r="H51" s="17">
        <v>0</v>
      </c>
      <c r="I51" s="19">
        <f t="shared" si="0"/>
        <v>6</v>
      </c>
      <c r="J51" s="17">
        <v>1.5</v>
      </c>
      <c r="K51" s="19">
        <f t="shared" si="1"/>
        <v>9</v>
      </c>
      <c r="L51" s="19"/>
      <c r="M51" s="19"/>
      <c r="N51" s="19"/>
      <c r="O51" s="24"/>
      <c r="P51" s="19"/>
    </row>
    <row r="52" spans="1:16" s="20" customFormat="1" ht="21" customHeight="1">
      <c r="A52" s="21">
        <v>803214</v>
      </c>
      <c r="B52" s="21" t="s">
        <v>72</v>
      </c>
      <c r="C52" s="21" t="s">
        <v>70</v>
      </c>
      <c r="D52" s="18">
        <v>4</v>
      </c>
      <c r="E52" s="17">
        <v>4</v>
      </c>
      <c r="F52" s="17">
        <v>0</v>
      </c>
      <c r="G52" s="17">
        <v>4</v>
      </c>
      <c r="H52" s="17">
        <v>6</v>
      </c>
      <c r="I52" s="19">
        <f t="shared" si="0"/>
        <v>14</v>
      </c>
      <c r="J52" s="17">
        <v>1</v>
      </c>
      <c r="K52" s="19">
        <f t="shared" si="1"/>
        <v>14</v>
      </c>
      <c r="L52" s="19"/>
      <c r="M52" s="19"/>
      <c r="N52" s="19"/>
      <c r="O52" s="23">
        <f>K52+K53</f>
        <v>44</v>
      </c>
      <c r="P52" s="19"/>
    </row>
    <row r="53" spans="1:16" s="20" customFormat="1" ht="21" customHeight="1">
      <c r="A53" s="21"/>
      <c r="B53" s="21"/>
      <c r="C53" s="21"/>
      <c r="D53" s="18">
        <v>6</v>
      </c>
      <c r="E53" s="17">
        <v>6</v>
      </c>
      <c r="F53" s="17">
        <v>0</v>
      </c>
      <c r="G53" s="17">
        <v>6</v>
      </c>
      <c r="H53" s="17">
        <v>8</v>
      </c>
      <c r="I53" s="19">
        <f t="shared" si="0"/>
        <v>20</v>
      </c>
      <c r="J53" s="17">
        <v>1.5</v>
      </c>
      <c r="K53" s="19">
        <f t="shared" si="1"/>
        <v>30</v>
      </c>
      <c r="L53" s="19"/>
      <c r="M53" s="19"/>
      <c r="N53" s="19"/>
      <c r="O53" s="24"/>
      <c r="P53" s="19"/>
    </row>
    <row r="54" spans="1:16" s="20" customFormat="1" ht="21" customHeight="1">
      <c r="A54" s="17">
        <v>803241</v>
      </c>
      <c r="B54" s="17" t="s">
        <v>73</v>
      </c>
      <c r="C54" s="17" t="s">
        <v>70</v>
      </c>
      <c r="D54" s="18">
        <v>2</v>
      </c>
      <c r="E54" s="17">
        <v>0</v>
      </c>
      <c r="F54" s="17">
        <v>2</v>
      </c>
      <c r="G54" s="17">
        <v>0</v>
      </c>
      <c r="H54" s="17">
        <v>2</v>
      </c>
      <c r="I54" s="19">
        <f t="shared" si="0"/>
        <v>4</v>
      </c>
      <c r="J54" s="17">
        <v>1</v>
      </c>
      <c r="K54" s="19">
        <f t="shared" si="1"/>
        <v>4</v>
      </c>
      <c r="L54" s="19"/>
      <c r="M54" s="19"/>
      <c r="N54" s="19"/>
      <c r="O54" s="19">
        <f t="shared" si="2"/>
        <v>4</v>
      </c>
      <c r="P54" s="19"/>
    </row>
    <row r="55" spans="1:16" s="26" customFormat="1" ht="21" customHeight="1">
      <c r="A55" s="17">
        <v>803243</v>
      </c>
      <c r="B55" s="17" t="s">
        <v>74</v>
      </c>
      <c r="C55" s="17" t="s">
        <v>70</v>
      </c>
      <c r="D55" s="18">
        <v>4</v>
      </c>
      <c r="E55" s="17">
        <v>4</v>
      </c>
      <c r="F55" s="17">
        <v>4</v>
      </c>
      <c r="G55" s="17">
        <v>4</v>
      </c>
      <c r="H55" s="17">
        <v>6</v>
      </c>
      <c r="I55" s="19">
        <f t="shared" si="0"/>
        <v>18</v>
      </c>
      <c r="J55" s="17">
        <v>1</v>
      </c>
      <c r="K55" s="19">
        <f t="shared" si="1"/>
        <v>18</v>
      </c>
      <c r="L55" s="25"/>
      <c r="M55" s="25"/>
      <c r="N55" s="25"/>
      <c r="O55" s="19">
        <f t="shared" si="2"/>
        <v>18</v>
      </c>
      <c r="P55" s="25"/>
    </row>
    <row r="56" spans="1:16" s="20" customFormat="1" ht="21" customHeight="1">
      <c r="A56" s="17">
        <v>803245</v>
      </c>
      <c r="B56" s="17" t="s">
        <v>75</v>
      </c>
      <c r="C56" s="17" t="s">
        <v>70</v>
      </c>
      <c r="D56" s="18">
        <v>2</v>
      </c>
      <c r="E56" s="17">
        <v>0</v>
      </c>
      <c r="F56" s="17">
        <v>2</v>
      </c>
      <c r="G56" s="17">
        <v>0</v>
      </c>
      <c r="H56" s="17">
        <v>2</v>
      </c>
      <c r="I56" s="19">
        <f t="shared" si="0"/>
        <v>4</v>
      </c>
      <c r="J56" s="17">
        <v>1.5</v>
      </c>
      <c r="K56" s="19">
        <f t="shared" si="1"/>
        <v>6</v>
      </c>
      <c r="L56" s="19"/>
      <c r="M56" s="19"/>
      <c r="N56" s="19"/>
      <c r="O56" s="19">
        <f t="shared" si="2"/>
        <v>6</v>
      </c>
      <c r="P56" s="19"/>
    </row>
    <row r="57" spans="1:16" s="20" customFormat="1" ht="21" customHeight="1">
      <c r="A57" s="17">
        <v>803255</v>
      </c>
      <c r="B57" s="17" t="s">
        <v>76</v>
      </c>
      <c r="C57" s="17" t="s">
        <v>70</v>
      </c>
      <c r="D57" s="18"/>
      <c r="E57" s="17">
        <v>0</v>
      </c>
      <c r="F57" s="17">
        <v>2</v>
      </c>
      <c r="G57" s="17">
        <v>0</v>
      </c>
      <c r="H57" s="17">
        <v>0</v>
      </c>
      <c r="I57" s="19">
        <f t="shared" si="0"/>
        <v>2</v>
      </c>
      <c r="J57" s="17">
        <v>1.5</v>
      </c>
      <c r="K57" s="19">
        <f t="shared" si="1"/>
        <v>3</v>
      </c>
      <c r="L57" s="19"/>
      <c r="M57" s="19"/>
      <c r="N57" s="19"/>
      <c r="O57" s="19">
        <f t="shared" si="2"/>
        <v>3</v>
      </c>
      <c r="P57" s="19"/>
    </row>
    <row r="58" spans="1:16" s="20" customFormat="1" ht="21" customHeight="1">
      <c r="A58" s="17">
        <v>803257</v>
      </c>
      <c r="B58" s="17" t="s">
        <v>77</v>
      </c>
      <c r="C58" s="17" t="s">
        <v>70</v>
      </c>
      <c r="D58" s="18">
        <v>4</v>
      </c>
      <c r="E58" s="17">
        <v>4</v>
      </c>
      <c r="F58" s="17">
        <v>0</v>
      </c>
      <c r="G58" s="17">
        <v>0</v>
      </c>
      <c r="H58" s="17">
        <v>6</v>
      </c>
      <c r="I58" s="19">
        <f t="shared" si="0"/>
        <v>10</v>
      </c>
      <c r="J58" s="17">
        <v>1</v>
      </c>
      <c r="K58" s="19">
        <f t="shared" si="1"/>
        <v>10</v>
      </c>
      <c r="L58" s="19"/>
      <c r="M58" s="19"/>
      <c r="N58" s="19"/>
      <c r="O58" s="19">
        <f t="shared" si="2"/>
        <v>10</v>
      </c>
      <c r="P58" s="19"/>
    </row>
    <row r="59" spans="1:16" s="20" customFormat="1" ht="21" customHeight="1">
      <c r="A59" s="17">
        <v>803259</v>
      </c>
      <c r="B59" s="17" t="s">
        <v>78</v>
      </c>
      <c r="C59" s="17" t="s">
        <v>70</v>
      </c>
      <c r="D59" s="18">
        <v>2</v>
      </c>
      <c r="E59" s="17">
        <v>2</v>
      </c>
      <c r="F59" s="17">
        <v>0</v>
      </c>
      <c r="G59" s="17">
        <v>2</v>
      </c>
      <c r="H59" s="17">
        <v>0</v>
      </c>
      <c r="I59" s="19">
        <f t="shared" si="0"/>
        <v>4</v>
      </c>
      <c r="J59" s="17">
        <v>1</v>
      </c>
      <c r="K59" s="19">
        <f t="shared" si="1"/>
        <v>4</v>
      </c>
      <c r="L59" s="19"/>
      <c r="M59" s="19"/>
      <c r="N59" s="19"/>
      <c r="O59" s="19">
        <f t="shared" si="2"/>
        <v>4</v>
      </c>
      <c r="P59" s="19"/>
    </row>
    <row r="60" spans="1:16" s="20" customFormat="1" ht="21" customHeight="1">
      <c r="A60" s="17">
        <v>803121</v>
      </c>
      <c r="B60" s="17" t="s">
        <v>79</v>
      </c>
      <c r="C60" s="17" t="s">
        <v>80</v>
      </c>
      <c r="D60" s="18">
        <v>4</v>
      </c>
      <c r="E60" s="17">
        <v>2</v>
      </c>
      <c r="F60" s="17">
        <v>4</v>
      </c>
      <c r="G60" s="17">
        <v>4</v>
      </c>
      <c r="H60" s="17">
        <v>4</v>
      </c>
      <c r="I60" s="19">
        <f t="shared" si="0"/>
        <v>14</v>
      </c>
      <c r="J60" s="17">
        <v>1</v>
      </c>
      <c r="K60" s="19">
        <f t="shared" si="1"/>
        <v>14</v>
      </c>
      <c r="L60" s="19"/>
      <c r="M60" s="19"/>
      <c r="N60" s="19"/>
      <c r="O60" s="19">
        <f t="shared" si="2"/>
        <v>14</v>
      </c>
      <c r="P60" s="19"/>
    </row>
    <row r="61" spans="1:16" s="20" customFormat="1" ht="21" customHeight="1">
      <c r="A61" s="17">
        <v>803126</v>
      </c>
      <c r="B61" s="17" t="s">
        <v>81</v>
      </c>
      <c r="C61" s="17" t="s">
        <v>80</v>
      </c>
      <c r="D61" s="18">
        <v>8</v>
      </c>
      <c r="E61" s="17">
        <v>8</v>
      </c>
      <c r="F61" s="17">
        <v>4</v>
      </c>
      <c r="G61" s="17">
        <v>0</v>
      </c>
      <c r="H61" s="17">
        <v>4</v>
      </c>
      <c r="I61" s="19">
        <f t="shared" si="0"/>
        <v>16</v>
      </c>
      <c r="J61" s="17">
        <v>1</v>
      </c>
      <c r="K61" s="19">
        <f t="shared" si="1"/>
        <v>16</v>
      </c>
      <c r="L61" s="19"/>
      <c r="M61" s="19"/>
      <c r="N61" s="19"/>
      <c r="O61" s="19">
        <f t="shared" si="2"/>
        <v>16</v>
      </c>
      <c r="P61" s="19"/>
    </row>
    <row r="62" spans="1:16" s="20" customFormat="1" ht="21" customHeight="1">
      <c r="A62" s="17">
        <v>803140</v>
      </c>
      <c r="B62" s="17" t="s">
        <v>82</v>
      </c>
      <c r="C62" s="17" t="s">
        <v>80</v>
      </c>
      <c r="D62" s="18">
        <v>12</v>
      </c>
      <c r="E62" s="17">
        <v>8</v>
      </c>
      <c r="F62" s="17">
        <v>10</v>
      </c>
      <c r="G62" s="17">
        <v>12</v>
      </c>
      <c r="H62" s="17">
        <v>14</v>
      </c>
      <c r="I62" s="19">
        <f t="shared" si="0"/>
        <v>44</v>
      </c>
      <c r="J62" s="17">
        <v>1</v>
      </c>
      <c r="K62" s="19">
        <f t="shared" si="1"/>
        <v>44</v>
      </c>
      <c r="L62" s="19"/>
      <c r="M62" s="19"/>
      <c r="N62" s="19"/>
      <c r="O62" s="19">
        <f t="shared" si="2"/>
        <v>44</v>
      </c>
      <c r="P62" s="19"/>
    </row>
    <row r="63" spans="1:16" s="20" customFormat="1" ht="21" customHeight="1">
      <c r="A63" s="17">
        <v>803141</v>
      </c>
      <c r="B63" s="17" t="s">
        <v>83</v>
      </c>
      <c r="C63" s="17" t="s">
        <v>80</v>
      </c>
      <c r="D63" s="18">
        <v>12</v>
      </c>
      <c r="E63" s="17">
        <v>8</v>
      </c>
      <c r="F63" s="17">
        <v>12</v>
      </c>
      <c r="G63" s="17">
        <v>10</v>
      </c>
      <c r="H63" s="17">
        <v>12</v>
      </c>
      <c r="I63" s="19">
        <f t="shared" si="0"/>
        <v>42</v>
      </c>
      <c r="J63" s="17">
        <v>1</v>
      </c>
      <c r="K63" s="19">
        <f t="shared" si="1"/>
        <v>42</v>
      </c>
      <c r="L63" s="19"/>
      <c r="M63" s="19"/>
      <c r="N63" s="19"/>
      <c r="O63" s="19">
        <f t="shared" si="2"/>
        <v>42</v>
      </c>
      <c r="P63" s="19"/>
    </row>
    <row r="64" spans="1:16" s="20" customFormat="1" ht="21" customHeight="1">
      <c r="A64" s="17">
        <v>803193</v>
      </c>
      <c r="B64" s="17" t="s">
        <v>84</v>
      </c>
      <c r="C64" s="17" t="s">
        <v>80</v>
      </c>
      <c r="D64" s="18">
        <v>4</v>
      </c>
      <c r="E64" s="17">
        <v>4</v>
      </c>
      <c r="F64" s="17">
        <v>2</v>
      </c>
      <c r="G64" s="17">
        <v>4</v>
      </c>
      <c r="H64" s="17">
        <v>4</v>
      </c>
      <c r="I64" s="19">
        <f t="shared" si="0"/>
        <v>14</v>
      </c>
      <c r="J64" s="17">
        <v>1</v>
      </c>
      <c r="K64" s="19">
        <f t="shared" si="1"/>
        <v>14</v>
      </c>
      <c r="L64" s="19"/>
      <c r="M64" s="19"/>
      <c r="N64" s="19"/>
      <c r="O64" s="19">
        <f t="shared" si="2"/>
        <v>14</v>
      </c>
      <c r="P64" s="19"/>
    </row>
    <row r="65" spans="1:16" s="20" customFormat="1" ht="21" customHeight="1">
      <c r="A65" s="17">
        <v>803201</v>
      </c>
      <c r="B65" s="17" t="s">
        <v>85</v>
      </c>
      <c r="C65" s="17" t="s">
        <v>80</v>
      </c>
      <c r="D65" s="18">
        <v>4</v>
      </c>
      <c r="E65" s="17">
        <v>4</v>
      </c>
      <c r="F65" s="17">
        <v>4</v>
      </c>
      <c r="G65" s="17">
        <v>4</v>
      </c>
      <c r="H65" s="17">
        <v>0</v>
      </c>
      <c r="I65" s="19">
        <f t="shared" si="0"/>
        <v>12</v>
      </c>
      <c r="J65" s="17">
        <v>1</v>
      </c>
      <c r="K65" s="19">
        <f t="shared" si="1"/>
        <v>12</v>
      </c>
      <c r="L65" s="19"/>
      <c r="M65" s="19"/>
      <c r="N65" s="19"/>
      <c r="O65" s="19">
        <f t="shared" si="2"/>
        <v>12</v>
      </c>
      <c r="P65" s="19"/>
    </row>
    <row r="66" spans="1:16" s="20" customFormat="1" ht="21" customHeight="1">
      <c r="A66" s="17">
        <v>803168</v>
      </c>
      <c r="B66" s="17" t="s">
        <v>86</v>
      </c>
      <c r="C66" s="17" t="s">
        <v>87</v>
      </c>
      <c r="D66" s="18">
        <v>4</v>
      </c>
      <c r="E66" s="17">
        <v>2</v>
      </c>
      <c r="F66" s="17">
        <v>4</v>
      </c>
      <c r="G66" s="17">
        <v>4</v>
      </c>
      <c r="H66" s="17">
        <v>6</v>
      </c>
      <c r="I66" s="19">
        <f t="shared" si="0"/>
        <v>16</v>
      </c>
      <c r="J66" s="17">
        <v>1</v>
      </c>
      <c r="K66" s="19">
        <f t="shared" si="1"/>
        <v>16</v>
      </c>
      <c r="L66" s="19"/>
      <c r="M66" s="19"/>
      <c r="N66" s="19"/>
      <c r="O66" s="19">
        <f t="shared" si="2"/>
        <v>16</v>
      </c>
      <c r="P66" s="19"/>
    </row>
    <row r="67" spans="1:16" s="20" customFormat="1" ht="21" customHeight="1">
      <c r="A67" s="17">
        <v>932024</v>
      </c>
      <c r="B67" s="17" t="s">
        <v>88</v>
      </c>
      <c r="C67" s="17" t="s">
        <v>87</v>
      </c>
      <c r="D67" s="18">
        <v>20</v>
      </c>
      <c r="E67" s="17">
        <v>12</v>
      </c>
      <c r="F67" s="17">
        <v>0</v>
      </c>
      <c r="G67" s="17">
        <v>12</v>
      </c>
      <c r="H67" s="17">
        <v>20</v>
      </c>
      <c r="I67" s="19">
        <f t="shared" si="0"/>
        <v>44</v>
      </c>
      <c r="J67" s="17">
        <v>1</v>
      </c>
      <c r="K67" s="19">
        <f t="shared" si="1"/>
        <v>44</v>
      </c>
      <c r="L67" s="19"/>
      <c r="M67" s="19"/>
      <c r="N67" s="19"/>
      <c r="O67" s="19">
        <f t="shared" si="2"/>
        <v>44</v>
      </c>
      <c r="P67" s="19"/>
    </row>
    <row r="68" spans="1:16" s="20" customFormat="1" ht="21" customHeight="1">
      <c r="A68" s="17">
        <v>942004</v>
      </c>
      <c r="B68" s="17" t="s">
        <v>89</v>
      </c>
      <c r="C68" s="17" t="s">
        <v>87</v>
      </c>
      <c r="D68" s="18">
        <v>6</v>
      </c>
      <c r="E68" s="17">
        <v>6</v>
      </c>
      <c r="F68" s="17">
        <v>2</v>
      </c>
      <c r="G68" s="17">
        <v>2</v>
      </c>
      <c r="H68" s="17">
        <v>4</v>
      </c>
      <c r="I68" s="19">
        <f t="shared" ref="I68" si="3">SUM(E68:H68)</f>
        <v>14</v>
      </c>
      <c r="J68" s="17">
        <v>1</v>
      </c>
      <c r="K68" s="19">
        <f t="shared" ref="K68" si="4">I68*J68</f>
        <v>14</v>
      </c>
      <c r="L68" s="19"/>
      <c r="M68" s="19"/>
      <c r="N68" s="19"/>
      <c r="O68" s="19">
        <f t="shared" ref="O68" si="5">SUM(K68:N68)</f>
        <v>14</v>
      </c>
      <c r="P68" s="19"/>
    </row>
    <row r="69" spans="1:16" s="20" customFormat="1" ht="21" customHeight="1">
      <c r="A69" s="18" t="s">
        <v>90</v>
      </c>
      <c r="B69" s="27"/>
      <c r="C69" s="19"/>
      <c r="D69" s="19">
        <f>SUM(D3:D68)</f>
        <v>490</v>
      </c>
      <c r="E69" s="19">
        <f t="shared" ref="E69:I69" si="6">SUM(E3:E68)</f>
        <v>362</v>
      </c>
      <c r="F69" s="19">
        <f t="shared" si="6"/>
        <v>362</v>
      </c>
      <c r="G69" s="19">
        <f t="shared" si="6"/>
        <v>322</v>
      </c>
      <c r="H69" s="19">
        <f t="shared" si="6"/>
        <v>444</v>
      </c>
      <c r="I69" s="19">
        <f t="shared" si="6"/>
        <v>1490</v>
      </c>
      <c r="J69" s="19"/>
      <c r="K69" s="19">
        <f t="shared" ref="K69:O69" si="7">SUM(K3:K68)</f>
        <v>1508</v>
      </c>
      <c r="L69" s="19">
        <f t="shared" si="7"/>
        <v>0</v>
      </c>
      <c r="M69" s="19">
        <f t="shared" si="7"/>
        <v>0</v>
      </c>
      <c r="N69" s="19">
        <f t="shared" si="7"/>
        <v>0</v>
      </c>
      <c r="O69" s="19">
        <f t="shared" si="7"/>
        <v>1508</v>
      </c>
      <c r="P69" s="19"/>
    </row>
    <row r="70" spans="1:16" s="20" customFormat="1" ht="15.95" customHeight="1"/>
    <row r="71" spans="1:16" s="20" customFormat="1" ht="15.95" customHeight="1"/>
    <row r="72" spans="1:16" s="20" customFormat="1" ht="15.95" customHeight="1"/>
    <row r="73" spans="1:16" s="20" customFormat="1" ht="15.95" customHeight="1"/>
    <row r="74" spans="1:16" s="20" customFormat="1" ht="15.95" customHeight="1"/>
    <row r="75" spans="1:16" s="20" customFormat="1" ht="15.95" customHeight="1"/>
    <row r="76" spans="1:16" s="20" customFormat="1" ht="15.95" customHeight="1"/>
    <row r="77" spans="1:16" s="20" customFormat="1" ht="15.95" customHeight="1"/>
    <row r="78" spans="1:16" s="20" customFormat="1" ht="15.95" customHeight="1"/>
    <row r="79" spans="1:16" s="20" customFormat="1" ht="15.95" customHeight="1"/>
    <row r="80" spans="1:16" s="20" customFormat="1" ht="15.95" customHeight="1"/>
    <row r="81" s="20" customFormat="1" ht="15.95" customHeight="1"/>
    <row r="82" s="20" customFormat="1" ht="15.95" customHeight="1"/>
    <row r="83" s="20" customFormat="1" ht="15.95" customHeight="1"/>
    <row r="84" s="20" customFormat="1" ht="15.95" customHeight="1"/>
    <row r="85" s="20" customFormat="1" ht="15.95" customHeight="1"/>
    <row r="86" s="28" customFormat="1" ht="14.45" customHeight="1"/>
    <row r="87" s="28" customFormat="1" ht="14.45" customHeight="1"/>
    <row r="88" s="28" customFormat="1" ht="14.45" customHeight="1"/>
    <row r="89" s="28" customFormat="1" ht="14.45" customHeight="1"/>
    <row r="90" s="28" customFormat="1" ht="14.45" customHeight="1"/>
    <row r="91" s="28" customFormat="1" ht="14.45" customHeight="1"/>
    <row r="92" s="28" customFormat="1" ht="14.45" customHeight="1"/>
    <row r="93" s="29" customFormat="1" ht="15.95" customHeight="1"/>
    <row r="94" s="29" customFormat="1" ht="15.95" customHeight="1"/>
    <row r="95" s="30" customFormat="1" ht="15.75" customHeight="1"/>
    <row r="96" s="30" customFormat="1" ht="15.75" customHeight="1"/>
    <row r="97" s="31" customFormat="1" ht="15.75" customHeight="1"/>
    <row r="98" s="31" customFormat="1" ht="15.75" customHeight="1"/>
    <row r="99" s="31" customFormat="1" ht="15.75" customHeight="1"/>
    <row r="100" s="31" customFormat="1" ht="15.75" customHeight="1"/>
    <row r="101" s="31" customFormat="1" ht="15.75" customHeight="1"/>
    <row r="102" s="31" customFormat="1" ht="15.75" customHeight="1"/>
    <row r="103" s="31" customFormat="1" ht="15.75" customHeight="1"/>
    <row r="104" s="31" customFormat="1" ht="15.75" customHeight="1"/>
    <row r="105" s="31" customFormat="1" ht="15.75" customHeight="1"/>
    <row r="106" s="31" customFormat="1" ht="15.75" customHeight="1"/>
    <row r="107" s="31" customFormat="1" ht="15.75" customHeight="1"/>
    <row r="108" s="31" customFormat="1" ht="15.75" customHeight="1"/>
    <row r="109" s="31" customFormat="1" ht="15.75" customHeight="1"/>
    <row r="110" s="31" customFormat="1" ht="15.75" customHeight="1"/>
    <row r="111" s="31" customFormat="1" ht="15.75" customHeight="1"/>
    <row r="112" s="31" customFormat="1" ht="15.75" customHeight="1"/>
    <row r="113" s="31" customFormat="1" ht="15.75" customHeight="1"/>
    <row r="114" s="31" customFormat="1" ht="15.75" customHeight="1"/>
    <row r="115" s="31" customFormat="1" ht="15.75" customHeight="1"/>
    <row r="116" s="31" customFormat="1" ht="15.75" customHeight="1"/>
    <row r="117" s="31" customFormat="1" ht="15.75" customHeight="1"/>
    <row r="118" s="31" customFormat="1" ht="15.75" customHeight="1"/>
    <row r="119" s="31" customFormat="1" ht="15.75" customHeight="1"/>
    <row r="120" s="31" customFormat="1" ht="15.75" customHeight="1"/>
    <row r="121" s="31" customFormat="1" ht="15.75" customHeight="1"/>
    <row r="122" s="31" customFormat="1" ht="15.75" customHeight="1"/>
    <row r="123" s="31" customFormat="1" ht="15.75" customHeight="1"/>
    <row r="124" s="31" customFormat="1" ht="15.75" customHeight="1"/>
    <row r="125" s="31" customFormat="1" ht="15.75" customHeight="1"/>
    <row r="126" s="31" customFormat="1" ht="15.75" customHeight="1"/>
    <row r="127" s="31" customFormat="1" ht="15.75" customHeight="1"/>
    <row r="128" s="31" customFormat="1" ht="15.75" customHeight="1"/>
    <row r="129" s="31" customFormat="1" ht="15.75" customHeight="1"/>
    <row r="130" s="31" customFormat="1" ht="15.75" customHeight="1"/>
    <row r="131" s="31" customFormat="1" ht="15.75" customHeight="1"/>
    <row r="132" s="31" customFormat="1" ht="15.75" customHeight="1"/>
    <row r="133" s="31" customFormat="1" ht="15.75" customHeight="1"/>
    <row r="134" s="31" customFormat="1" ht="15.75" customHeight="1"/>
    <row r="135" s="31" customFormat="1" ht="15.75" customHeight="1"/>
    <row r="136" s="31" customFormat="1" ht="15.75" customHeight="1"/>
    <row r="137" s="31" customFormat="1" ht="15.75" customHeight="1"/>
    <row r="138" s="31" customFormat="1" ht="15.75" customHeight="1"/>
    <row r="139" s="31" customFormat="1" ht="15.75" customHeight="1"/>
    <row r="140" s="31" customFormat="1" ht="15.75" customHeight="1"/>
    <row r="141" s="31" customFormat="1" ht="15.75" customHeight="1"/>
    <row r="142" s="31" customFormat="1" ht="15.75" customHeight="1"/>
    <row r="143" s="31" customFormat="1" ht="15.75" customHeight="1"/>
    <row r="144" s="31" customFormat="1" ht="15.75" customHeight="1"/>
    <row r="145" s="31" customFormat="1" ht="15.75" customHeight="1"/>
    <row r="146" s="31" customFormat="1" ht="15.75" customHeight="1"/>
    <row r="147" s="31" customFormat="1" ht="15.75" customHeight="1"/>
    <row r="148" s="31" customFormat="1" ht="15.75" customHeight="1"/>
    <row r="149" s="31" customFormat="1" ht="15.75" customHeight="1"/>
    <row r="150" s="31" customFormat="1" ht="15.75" customHeight="1"/>
    <row r="151" s="31" customFormat="1" ht="15.75" customHeight="1"/>
    <row r="152" s="31" customFormat="1" ht="15.75" customHeight="1"/>
    <row r="153" s="31" customFormat="1" ht="15.75" customHeight="1"/>
    <row r="154" s="31" customFormat="1" ht="15.75" customHeight="1"/>
    <row r="155" s="31" customFormat="1" ht="15.75" customHeight="1"/>
    <row r="156" s="31" customFormat="1" ht="15.75" customHeight="1"/>
    <row r="157" s="31" customFormat="1" ht="15.75" customHeight="1"/>
    <row r="158" s="31" customFormat="1" ht="15.75" customHeight="1"/>
    <row r="159" s="31" customFormat="1" ht="15.75" customHeight="1"/>
    <row r="160" s="31" customFormat="1" ht="15.75" customHeight="1"/>
    <row r="161" s="31" customFormat="1" ht="15.75" customHeight="1"/>
    <row r="162" s="31" customFormat="1" ht="15.75" customHeight="1"/>
    <row r="163" s="31" customFormat="1" ht="15.75" customHeight="1"/>
    <row r="164" s="31" customFormat="1" ht="15.75" customHeight="1"/>
    <row r="165" s="31" customFormat="1" ht="15.75" customHeight="1"/>
    <row r="166" s="31" customFormat="1" ht="15.75" customHeight="1"/>
    <row r="167" s="31" customFormat="1" ht="15.75" customHeight="1"/>
    <row r="168" s="31" customFormat="1" ht="15.75" customHeight="1"/>
    <row r="169" s="31" customFormat="1" ht="15.75" customHeight="1"/>
    <row r="170" s="31" customFormat="1" ht="15.75" customHeight="1"/>
    <row r="171" s="31" customFormat="1" ht="15.75" customHeight="1"/>
    <row r="172" s="31" customFormat="1" ht="15.75" customHeight="1"/>
    <row r="173" s="29" customFormat="1" ht="15.95" customHeight="1"/>
    <row r="174" s="29" customFormat="1" ht="15.95" customHeight="1"/>
    <row r="175" s="29" customFormat="1" ht="15.95" customHeight="1"/>
    <row r="176" s="29" customFormat="1" ht="15.95" customHeight="1"/>
    <row r="177" s="29" customFormat="1" ht="15.95" customHeight="1"/>
    <row r="178" s="29" customFormat="1" ht="15.95" customHeight="1"/>
    <row r="179" s="29" customFormat="1" ht="15.95" customHeight="1"/>
    <row r="180" s="29" customFormat="1" ht="15.95" customHeight="1"/>
    <row r="181" s="29" customFormat="1" ht="15.95" customHeight="1"/>
    <row r="182" s="29" customFormat="1" ht="15.95" customHeight="1"/>
    <row r="183" s="29" customFormat="1" ht="15.95" customHeight="1"/>
    <row r="184" s="29" customFormat="1" ht="15.95" customHeight="1"/>
    <row r="185" s="29" customFormat="1" ht="15.95" customHeight="1"/>
    <row r="186" s="29" customFormat="1" ht="15.95" customHeight="1"/>
    <row r="187" s="29" customFormat="1" ht="15.95" customHeight="1"/>
    <row r="188" s="29" customFormat="1" ht="15.95" customHeight="1"/>
    <row r="189" s="29" customFormat="1" ht="15.95" customHeight="1"/>
    <row r="190" s="29" customFormat="1" ht="15.95" customHeight="1"/>
    <row r="191" s="29" customFormat="1" ht="15.95" customHeight="1"/>
    <row r="192" s="29" customFormat="1" ht="15.95" customHeight="1"/>
    <row r="193" s="29" customFormat="1" ht="15.95" customHeight="1"/>
    <row r="194" s="29" customFormat="1" ht="15.95" customHeight="1"/>
    <row r="195" s="29" customFormat="1" ht="15.95" customHeight="1"/>
    <row r="196" s="29" customFormat="1" ht="15.95" customHeight="1"/>
    <row r="197" s="29" customFormat="1" ht="15.95" customHeight="1"/>
    <row r="198" s="29" customFormat="1" ht="15.95" customHeight="1"/>
    <row r="199" s="29" customFormat="1" ht="15.95" customHeight="1"/>
    <row r="200" s="29" customFormat="1" ht="15.95" customHeight="1"/>
    <row r="201" s="29" customFormat="1" ht="15.95" customHeight="1"/>
    <row r="202" s="29" customFormat="1" ht="15.95" customHeight="1"/>
    <row r="203" s="29" customFormat="1" ht="15.95" customHeight="1"/>
    <row r="204" s="29" customFormat="1" ht="15.95" customHeight="1"/>
    <row r="205" s="29" customFormat="1" ht="15.95" customHeight="1"/>
    <row r="206" s="29" customFormat="1" ht="15.95" customHeight="1"/>
    <row r="207" s="29" customFormat="1" ht="15.95" customHeight="1"/>
    <row r="208" s="29" customFormat="1" ht="15.95" customHeight="1"/>
    <row r="209" s="29" customFormat="1" ht="15.95" customHeight="1"/>
    <row r="210" s="29" customFormat="1" ht="15.95" customHeight="1"/>
    <row r="211" s="29" customFormat="1" ht="15.95" customHeight="1"/>
    <row r="212" s="29" customFormat="1" ht="15.95" customHeight="1"/>
    <row r="213" s="29" customFormat="1" ht="15.95" customHeight="1"/>
    <row r="214" s="29" customFormat="1" ht="15.95" customHeight="1"/>
    <row r="215" s="29" customFormat="1" ht="15.95" customHeight="1"/>
    <row r="216" s="29" customFormat="1" ht="15.95" customHeight="1"/>
    <row r="217" s="29" customFormat="1" ht="15.95" customHeight="1"/>
    <row r="218" s="29" customFormat="1" ht="15.95" customHeight="1"/>
    <row r="219" s="29" customFormat="1" ht="15.95" customHeight="1"/>
    <row r="220" s="29" customFormat="1" ht="15.95" customHeight="1"/>
    <row r="221" s="29" customFormat="1" ht="15.95" customHeight="1"/>
    <row r="222" s="29" customFormat="1" ht="15.95" customHeight="1"/>
    <row r="223" s="29" customFormat="1" ht="15.95" customHeight="1"/>
    <row r="224" s="29" customFormat="1" ht="15.95" customHeight="1"/>
    <row r="225" s="29" customFormat="1" ht="15.95" customHeight="1"/>
    <row r="226" s="29" customFormat="1" ht="15.95" customHeight="1"/>
    <row r="227" s="29" customFormat="1" ht="15.95" customHeight="1"/>
    <row r="228" s="29" customFormat="1" ht="15.95" customHeight="1"/>
    <row r="229" s="29" customFormat="1" ht="15.95" customHeight="1"/>
    <row r="230" s="29" customFormat="1" ht="15.95" customHeight="1"/>
    <row r="231" s="29" customFormat="1" ht="15.95" customHeight="1"/>
    <row r="232" s="29" customFormat="1" ht="15.95" customHeight="1"/>
    <row r="233" s="29" customFormat="1" ht="15.95" customHeight="1"/>
    <row r="234" s="29" customFormat="1" ht="15.95" customHeight="1"/>
    <row r="235" s="29" customFormat="1" ht="15.95" customHeight="1"/>
    <row r="236" s="29" customFormat="1" ht="15.95" customHeight="1"/>
    <row r="237" s="29" customFormat="1" ht="15.95" customHeight="1"/>
    <row r="238" s="20" customFormat="1" ht="15.95" customHeight="1"/>
    <row r="239" s="20" customFormat="1" ht="15.95" customHeight="1"/>
    <row r="240" s="20" customFormat="1" ht="15.95" customHeight="1"/>
    <row r="241" s="20" customFormat="1" ht="15.95" customHeight="1"/>
    <row r="242" s="20" customFormat="1" ht="15.95" customHeight="1"/>
    <row r="243" s="20" customFormat="1" ht="15.95" customHeight="1"/>
    <row r="244" s="20" customFormat="1" ht="15.95" customHeight="1"/>
    <row r="245" s="20" customFormat="1" ht="15.95" customHeight="1"/>
    <row r="246" s="20" customFormat="1" ht="15.95" customHeight="1"/>
    <row r="247" s="20" customFormat="1" ht="15.95" customHeight="1"/>
    <row r="248" s="20" customFormat="1" ht="15.95" customHeight="1"/>
    <row r="249" s="20" customFormat="1" ht="15.95" customHeight="1"/>
    <row r="250" s="20" customFormat="1" ht="15.95" customHeight="1"/>
    <row r="251" s="20" customFormat="1" ht="15.95" customHeight="1"/>
    <row r="252" s="20" customFormat="1" ht="15.95" customHeight="1"/>
    <row r="253" s="20" customFormat="1" ht="15.95" customHeight="1"/>
    <row r="254" s="20" customFormat="1" ht="15.95" customHeight="1"/>
    <row r="255" s="20" customFormat="1" ht="15.95" customHeight="1"/>
    <row r="256" s="20" customFormat="1" ht="15.95" customHeight="1"/>
    <row r="257" s="20" customFormat="1" ht="15.95" customHeight="1"/>
    <row r="258" s="20" customFormat="1" ht="15.95" customHeight="1"/>
    <row r="259" s="20" customFormat="1" ht="15.95" customHeight="1"/>
    <row r="260" s="20" customFormat="1" ht="15.95" customHeight="1"/>
    <row r="261" s="20" customFormat="1" ht="15.95" customHeight="1"/>
    <row r="262" s="20" customFormat="1" ht="15.95" customHeight="1"/>
    <row r="263" s="20" customFormat="1" ht="15.95" customHeight="1"/>
    <row r="264" s="20" customFormat="1" ht="15.95" customHeight="1"/>
    <row r="265" s="20" customFormat="1" ht="15.95" customHeight="1"/>
    <row r="266" s="20" customFormat="1" ht="15.95" customHeight="1"/>
    <row r="267" s="20" customFormat="1" ht="15.95" customHeight="1"/>
    <row r="268" s="20" customFormat="1" ht="15.95" customHeight="1"/>
    <row r="269" s="20" customFormat="1" ht="15.95" customHeight="1"/>
    <row r="270" s="20" customFormat="1" ht="15.95" customHeight="1"/>
    <row r="271" s="20" customFormat="1" ht="15.95" customHeight="1"/>
    <row r="272" s="20" customFormat="1" ht="15.95" customHeight="1"/>
    <row r="273" s="20" customFormat="1" ht="15.95" customHeight="1"/>
    <row r="274" s="20" customFormat="1" ht="15.95" customHeight="1"/>
    <row r="275" s="20" customFormat="1" ht="15.95" customHeight="1"/>
    <row r="276" s="20" customFormat="1" ht="15.95" customHeight="1"/>
    <row r="277" s="20" customFormat="1" ht="15.95" customHeight="1"/>
    <row r="278" s="20" customFormat="1" ht="15.95" customHeight="1"/>
    <row r="279" s="20" customFormat="1" ht="15.95" customHeight="1"/>
    <row r="280" s="20" customFormat="1" ht="15.95" customHeight="1"/>
    <row r="281" s="20" customFormat="1" ht="15.95" customHeight="1"/>
    <row r="282" s="20" customFormat="1" ht="15.95" customHeight="1"/>
    <row r="283" s="20" customFormat="1" ht="15.95" customHeight="1"/>
    <row r="284" s="20" customFormat="1" ht="15.95" customHeight="1"/>
    <row r="285" s="20" customFormat="1" ht="15.95" customHeight="1"/>
    <row r="286" s="20" customFormat="1" ht="15.95" customHeight="1"/>
    <row r="287" s="20" customFormat="1" ht="15.95" customHeight="1"/>
    <row r="288" s="20" customFormat="1" ht="15.95" customHeight="1"/>
    <row r="289" s="20" customFormat="1" ht="15.95" customHeight="1"/>
    <row r="290" s="20" customFormat="1" ht="15.95" customHeight="1"/>
    <row r="291" s="20" customFormat="1" ht="15.95" customHeight="1"/>
    <row r="292" s="20" customFormat="1" ht="15.95" customHeight="1"/>
    <row r="293" s="20" customFormat="1" ht="15.95" customHeight="1"/>
    <row r="294" s="20" customFormat="1" ht="15.95" customHeight="1"/>
    <row r="295" s="20" customFormat="1" ht="15.95" customHeight="1"/>
    <row r="296" s="20" customFormat="1" ht="15.95" customHeight="1"/>
    <row r="297" s="20" customFormat="1" ht="15.95" customHeight="1"/>
    <row r="298" s="20" customFormat="1" ht="15.95" customHeight="1"/>
    <row r="299" s="20" customFormat="1" ht="15.95" customHeight="1"/>
    <row r="300" s="20" customFormat="1" ht="15.95" customHeight="1"/>
    <row r="301" s="20" customFormat="1" ht="15.95" customHeight="1"/>
    <row r="302" s="20" customFormat="1" ht="15.95" customHeight="1"/>
    <row r="303" s="20" customFormat="1" ht="15.95" customHeight="1"/>
    <row r="304" s="20" customFormat="1" ht="15.95" customHeight="1"/>
    <row r="305" s="20" customFormat="1" ht="15.95" customHeight="1"/>
    <row r="306" s="20" customFormat="1" ht="15.95" customHeight="1"/>
    <row r="307" s="20" customFormat="1" ht="15.95" customHeight="1"/>
    <row r="308" s="20" customFormat="1" ht="15.95" customHeight="1"/>
    <row r="309" s="20" customFormat="1" ht="15.95" customHeight="1"/>
    <row r="310" s="20" customFormat="1" ht="15.95" customHeight="1"/>
    <row r="311" s="20" customFormat="1" ht="15.95" customHeight="1"/>
    <row r="312" s="20" customFormat="1" ht="15.95" customHeight="1"/>
    <row r="313" s="20" customFormat="1" ht="15.95" customHeight="1"/>
    <row r="314" s="20" customFormat="1" ht="15.95" customHeight="1"/>
    <row r="315" s="20" customFormat="1" ht="15.95" customHeight="1"/>
    <row r="316" s="20" customFormat="1" ht="15.95" customHeight="1"/>
    <row r="317" s="20" customFormat="1" ht="15.95" customHeight="1"/>
    <row r="318" s="20" customFormat="1" ht="15.95" customHeight="1"/>
    <row r="319" s="20" customFormat="1" ht="15.95" customHeight="1"/>
    <row r="320" s="20" customFormat="1" ht="15.95" customHeight="1"/>
    <row r="321" s="20" customFormat="1" ht="15.95" customHeight="1"/>
    <row r="322" s="20" customFormat="1" ht="15.95" customHeight="1"/>
    <row r="323" s="20" customFormat="1" ht="15.95" customHeight="1"/>
    <row r="324" s="20" customFormat="1" ht="15.95" customHeight="1"/>
    <row r="325" s="20" customFormat="1" ht="15.95" customHeight="1"/>
    <row r="326" s="20" customFormat="1" ht="15.95" customHeight="1"/>
    <row r="327" s="20" customFormat="1" ht="15.95" customHeight="1"/>
    <row r="328" s="20" customFormat="1" ht="15.95" customHeight="1"/>
    <row r="329" s="20" customFormat="1" ht="15.95" customHeight="1"/>
    <row r="330" s="20" customFormat="1" ht="15.95" customHeight="1"/>
    <row r="331" s="20" customFormat="1" ht="15.95" customHeight="1"/>
    <row r="332" s="20" customFormat="1" ht="15.95" customHeight="1"/>
    <row r="333" s="20" customFormat="1" ht="15.95" customHeight="1"/>
    <row r="334" s="20" customFormat="1" ht="15.95" customHeight="1"/>
    <row r="335" s="20" customFormat="1" ht="15.95" customHeight="1"/>
    <row r="336" s="20" customFormat="1" ht="15.95" customHeight="1"/>
    <row r="337" s="20" customFormat="1" ht="15.95" customHeight="1"/>
    <row r="338" s="20" customFormat="1" ht="15.95" customHeight="1"/>
    <row r="339" s="20" customFormat="1" ht="15.95" customHeight="1"/>
    <row r="340" s="20" customFormat="1" ht="15.95" customHeight="1"/>
    <row r="341" s="20" customFormat="1" ht="15.95" customHeight="1"/>
    <row r="342" s="20" customFormat="1" ht="15.95" customHeight="1"/>
    <row r="343" s="20" customFormat="1" ht="15.95" customHeight="1"/>
    <row r="344" s="20" customFormat="1" ht="15.95" customHeight="1"/>
    <row r="345" s="20" customFormat="1" ht="15.95" customHeight="1"/>
    <row r="346" s="20" customFormat="1" ht="15.95" customHeight="1"/>
    <row r="347" s="20" customFormat="1" ht="15.95" customHeight="1"/>
    <row r="348" s="20" customFormat="1" ht="15.95" customHeight="1"/>
    <row r="349" s="20" customFormat="1" ht="15.95" customHeight="1"/>
    <row r="350" s="20" customFormat="1" ht="15.95" customHeight="1"/>
    <row r="351" s="20" customFormat="1" ht="15.95" customHeight="1"/>
    <row r="352" s="20" customFormat="1" ht="15.95" customHeight="1"/>
    <row r="353" s="20" customFormat="1" ht="15.95" customHeight="1"/>
    <row r="354" s="20" customFormat="1" ht="15.95" customHeight="1"/>
    <row r="355" s="20" customFormat="1" ht="15.95" customHeight="1"/>
    <row r="356" s="20" customFormat="1" ht="15.95" customHeight="1"/>
    <row r="357" s="20" customFormat="1" ht="15.95" customHeight="1"/>
    <row r="358" s="20" customFormat="1" ht="15.95" customHeight="1"/>
    <row r="359" s="20" customFormat="1" ht="15.95" customHeight="1"/>
    <row r="360" s="20" customFormat="1" ht="15.95" customHeight="1"/>
    <row r="361" s="20" customFormat="1" ht="15.95" customHeight="1"/>
    <row r="362" s="20" customFormat="1" ht="15.95" customHeight="1"/>
    <row r="363" s="20" customFormat="1" ht="15.95" customHeight="1"/>
    <row r="364" s="20" customFormat="1" ht="15.95" customHeight="1"/>
    <row r="365" s="20" customFormat="1" ht="15.95" customHeight="1"/>
    <row r="366" s="20" customFormat="1" ht="15.95" customHeight="1"/>
    <row r="367" s="20" customFormat="1" ht="15.95" customHeight="1"/>
    <row r="368" s="20" customFormat="1" ht="15.95" customHeight="1"/>
    <row r="369" s="20" customFormat="1" ht="15.95" customHeight="1"/>
    <row r="370" s="20" customFormat="1" ht="15.95" customHeight="1"/>
    <row r="371" s="20" customFormat="1" ht="15.95" customHeight="1"/>
    <row r="372" s="20" customFormat="1" ht="15.95" customHeight="1"/>
    <row r="373" s="20" customFormat="1" ht="15.95" customHeight="1"/>
    <row r="374" s="20" customFormat="1" ht="15.95" customHeight="1"/>
    <row r="375" s="20" customFormat="1" ht="15.95" customHeight="1"/>
    <row r="376" s="20" customFormat="1" ht="15.95" customHeight="1"/>
    <row r="377" s="20" customFormat="1" ht="15.95" customHeight="1"/>
    <row r="378" s="20" customFormat="1" ht="15.95" customHeight="1"/>
    <row r="379" s="20" customFormat="1" ht="15.95" customHeight="1"/>
    <row r="380" s="20" customFormat="1" ht="15.95" customHeight="1"/>
    <row r="381" s="20" customFormat="1" ht="15.95" customHeight="1"/>
    <row r="382" s="29" customFormat="1" ht="15.95" customHeight="1"/>
    <row r="383" s="29" customFormat="1" ht="15.95" customHeight="1"/>
    <row r="384" s="29" customFormat="1" ht="15.95" customHeight="1"/>
    <row r="385" s="29" customFormat="1" ht="15.95" customHeight="1"/>
    <row r="386" s="29" customFormat="1" ht="15.95" customHeight="1"/>
    <row r="387" s="29" customFormat="1" ht="15.95" customHeight="1"/>
    <row r="388" s="29" customFormat="1" ht="15.95" customHeight="1"/>
    <row r="389" s="29" customFormat="1" ht="15.95" customHeight="1"/>
    <row r="390" s="29" customFormat="1" ht="15.95" customHeight="1"/>
    <row r="391" s="29" customFormat="1" ht="15.95" customHeight="1"/>
    <row r="392" s="29" customFormat="1" ht="15.95" customHeight="1"/>
    <row r="393" s="29" customFormat="1" ht="15.95" customHeight="1"/>
    <row r="394" s="29" customFormat="1" ht="15.95" customHeight="1"/>
    <row r="395" s="29" customFormat="1" ht="15.95" customHeight="1"/>
    <row r="396" s="29" customFormat="1" ht="15.95" customHeight="1"/>
    <row r="397" s="29" customFormat="1" ht="15.95" customHeight="1"/>
    <row r="398" s="29" customFormat="1" ht="15.95" customHeight="1"/>
    <row r="399" s="29" customFormat="1" ht="15.95" customHeight="1"/>
    <row r="400" s="29" customFormat="1" ht="15.95" customHeight="1"/>
    <row r="401" s="29" customFormat="1" ht="15.95" customHeight="1"/>
    <row r="402" s="29" customFormat="1" ht="15.95" customHeight="1"/>
    <row r="403" s="29" customFormat="1" ht="15.95" customHeight="1"/>
    <row r="404" s="29" customFormat="1" ht="15.95" customHeight="1"/>
    <row r="405" s="29" customFormat="1" ht="15.95" customHeight="1"/>
    <row r="406" s="29" customFormat="1" ht="15.95" customHeight="1"/>
    <row r="407" s="29" customFormat="1" ht="15.95" customHeight="1"/>
    <row r="408" s="29" customFormat="1" ht="15.95" customHeight="1"/>
    <row r="409" s="29" customFormat="1" ht="15.95" customHeight="1"/>
    <row r="410" s="29" customFormat="1" ht="15.95" customHeight="1"/>
    <row r="411" s="29" customFormat="1" ht="15.95" customHeight="1"/>
    <row r="412" s="29" customFormat="1" ht="15.95" customHeight="1"/>
    <row r="413" s="29" customFormat="1" ht="15.95" customHeight="1"/>
    <row r="414" s="29" customFormat="1" ht="15.95" customHeight="1"/>
    <row r="415" s="29" customFormat="1" ht="15.95" customHeight="1"/>
    <row r="416" s="29" customFormat="1" ht="15.95" customHeight="1"/>
    <row r="417" s="29" customFormat="1" ht="15.95" customHeight="1"/>
    <row r="418" s="29" customFormat="1" ht="15.95" customHeight="1"/>
    <row r="419" s="29" customFormat="1" ht="15.95" customHeight="1"/>
    <row r="420" s="29" customFormat="1" ht="15.95" customHeight="1"/>
    <row r="421" s="29" customFormat="1" ht="15.95" customHeight="1"/>
    <row r="422" s="29" customFormat="1" ht="15.95" customHeight="1"/>
    <row r="423" s="29" customFormat="1" ht="15.95" customHeight="1"/>
    <row r="424" s="29" customFormat="1" ht="15.95" customHeight="1"/>
    <row r="425" s="29" customFormat="1" ht="15.95" customHeight="1"/>
    <row r="426" s="29" customFormat="1" ht="15.95" customHeight="1"/>
    <row r="427" s="29" customFormat="1" ht="15.95" customHeight="1"/>
    <row r="428" s="29" customFormat="1" ht="15.95" customHeight="1"/>
    <row r="429" s="29" customFormat="1" ht="15.95" customHeight="1"/>
    <row r="430" s="29" customFormat="1" ht="15.95" customHeight="1"/>
    <row r="431" s="29" customFormat="1" ht="15.95" customHeight="1"/>
    <row r="432" s="29" customFormat="1" ht="15.95" customHeight="1"/>
    <row r="433" s="29" customFormat="1" ht="15.95" customHeight="1"/>
    <row r="434" s="29" customFormat="1" ht="15.95" customHeight="1"/>
    <row r="435" s="29" customFormat="1" ht="15.95" customHeight="1"/>
    <row r="436" s="29" customFormat="1" ht="15.95" customHeight="1"/>
    <row r="437" s="29" customFormat="1" ht="15.95" customHeight="1"/>
    <row r="438" s="29" customFormat="1" ht="15.95" customHeight="1"/>
    <row r="439" s="29" customFormat="1" ht="15.95" customHeight="1"/>
    <row r="440" s="29" customFormat="1" ht="15.95" customHeight="1"/>
    <row r="441" s="29" customFormat="1" ht="15.95" customHeight="1"/>
    <row r="442" s="29" customFormat="1" ht="15.95" customHeight="1"/>
    <row r="443" s="29" customFormat="1" ht="15.95" customHeight="1"/>
    <row r="444" s="29" customFormat="1" ht="15.95" customHeight="1"/>
    <row r="445" s="29" customFormat="1" ht="15.95" customHeight="1"/>
    <row r="446" s="29" customFormat="1" ht="15.95" customHeight="1"/>
    <row r="447" s="29" customFormat="1" ht="15.95" customHeight="1"/>
    <row r="448" s="29" customFormat="1" ht="15.95" customHeight="1"/>
    <row r="449" s="29" customFormat="1" ht="15.95" customHeight="1"/>
    <row r="450" s="29" customFormat="1" ht="15.95" customHeight="1"/>
    <row r="451" s="29" customFormat="1" ht="15.95" customHeight="1"/>
    <row r="452" s="29" customFormat="1" ht="15.95" customHeight="1"/>
    <row r="453" s="29" customFormat="1" ht="15.95" customHeight="1"/>
    <row r="454" s="29" customFormat="1" ht="15.95" customHeight="1"/>
    <row r="455" s="29" customFormat="1" ht="15.95" customHeight="1"/>
    <row r="456" s="29" customFormat="1" ht="15.95" customHeight="1"/>
    <row r="457" s="29" customFormat="1" ht="15.95" customHeight="1"/>
    <row r="458" s="29" customFormat="1" ht="15.95" customHeight="1"/>
    <row r="459" s="29" customFormat="1" ht="15.95" customHeight="1"/>
    <row r="460" s="29" customFormat="1" ht="15.95" customHeight="1"/>
    <row r="461" s="29" customFormat="1" ht="15.95" customHeight="1"/>
    <row r="462" s="29" customFormat="1" ht="15.95" customHeight="1"/>
    <row r="463" s="29" customFormat="1" ht="15.95" customHeight="1"/>
    <row r="464" s="29" customFormat="1" ht="15.95" customHeight="1"/>
    <row r="465" s="29" customFormat="1" ht="15.95" customHeight="1"/>
    <row r="466" s="29" customFormat="1" ht="15.95" customHeight="1"/>
    <row r="467" s="29" customFormat="1" ht="15.95" customHeight="1"/>
    <row r="468" s="29" customFormat="1" ht="15.95" customHeight="1"/>
    <row r="469" s="29" customFormat="1" ht="15.95" customHeight="1"/>
    <row r="470" s="29" customFormat="1" ht="15.95" customHeight="1"/>
    <row r="471" s="29" customFormat="1" ht="15.95" customHeight="1"/>
    <row r="472" s="29" customFormat="1" ht="15.95" customHeight="1"/>
    <row r="473" s="29" customFormat="1" ht="15.95" customHeight="1"/>
    <row r="474" s="29" customFormat="1" ht="15.95" customHeight="1"/>
    <row r="475" s="29" customFormat="1" ht="15.95" customHeight="1"/>
    <row r="476" s="29" customFormat="1" ht="15.95" customHeight="1"/>
    <row r="477" s="29" customFormat="1" ht="15.95" customHeight="1"/>
    <row r="478" s="29" customFormat="1" ht="15.95" customHeight="1"/>
    <row r="479" s="29" customFormat="1" ht="15.95" customHeight="1"/>
    <row r="480" s="29" customFormat="1" ht="15.95" customHeight="1"/>
    <row r="481" s="29" customFormat="1" ht="15.95" customHeight="1"/>
    <row r="482" s="29" customFormat="1" ht="15.95" customHeight="1"/>
    <row r="483" s="29" customFormat="1" ht="15.95" customHeight="1"/>
    <row r="484" s="29" customFormat="1" ht="15.95" customHeight="1"/>
    <row r="485" s="29" customFormat="1" ht="15.95" customHeight="1"/>
    <row r="486" s="29" customFormat="1" ht="15.95" customHeight="1"/>
    <row r="487" s="29" customFormat="1" ht="15.95" customHeight="1"/>
    <row r="488" s="29" customFormat="1" ht="15.95" customHeight="1"/>
    <row r="489" s="29" customFormat="1" ht="15.95" customHeight="1"/>
    <row r="490" s="29" customFormat="1" ht="15.95" customHeight="1"/>
    <row r="491" s="29" customFormat="1" ht="15.95" customHeight="1"/>
    <row r="492" s="29" customFormat="1" ht="15.95" customHeight="1"/>
    <row r="493" s="29" customFormat="1" ht="15.95" customHeight="1"/>
    <row r="494" s="29" customFormat="1" ht="15.95" customHeight="1"/>
    <row r="495" s="29" customFormat="1" ht="15.95" customHeight="1"/>
    <row r="496" s="29" customFormat="1" ht="15.95" customHeight="1"/>
    <row r="497" spans="1:5" s="29" customFormat="1" ht="15.95" customHeight="1"/>
    <row r="498" spans="1:5" s="29" customFormat="1" ht="15.95" customHeight="1"/>
    <row r="499" spans="1:5" s="29" customFormat="1" ht="15.95" customHeight="1">
      <c r="A499" s="32"/>
      <c r="B499" s="32"/>
      <c r="C499" s="32"/>
      <c r="D499" s="32"/>
      <c r="E499" s="32"/>
    </row>
    <row r="500" spans="1:5" s="29" customFormat="1" ht="15.95" customHeight="1">
      <c r="A500" s="32"/>
      <c r="B500" s="32"/>
      <c r="C500" s="32"/>
      <c r="D500" s="32"/>
      <c r="E500" s="32"/>
    </row>
    <row r="501" spans="1:5" s="29" customFormat="1" ht="15.95" customHeight="1">
      <c r="A501" s="32"/>
      <c r="B501" s="32"/>
      <c r="C501" s="32"/>
      <c r="D501" s="32"/>
      <c r="E501" s="32"/>
    </row>
    <row r="502" spans="1:5" s="29" customFormat="1" ht="15.95" customHeight="1">
      <c r="A502" s="32"/>
      <c r="B502" s="32"/>
      <c r="C502" s="32"/>
      <c r="D502" s="32"/>
      <c r="E502" s="32"/>
    </row>
  </sheetData>
  <mergeCells count="26">
    <mergeCell ref="A52:A53"/>
    <mergeCell ref="B52:B53"/>
    <mergeCell ref="C52:C53"/>
    <mergeCell ref="O52:O53"/>
    <mergeCell ref="A47:A48"/>
    <mergeCell ref="B47:B48"/>
    <mergeCell ref="C47:C48"/>
    <mergeCell ref="D47:D48"/>
    <mergeCell ref="O47:O48"/>
    <mergeCell ref="A50:A51"/>
    <mergeCell ref="B50:B51"/>
    <mergeCell ref="C50:C51"/>
    <mergeCell ref="D50:D51"/>
    <mergeCell ref="O50:O5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2017-06-02T01:42:14Z</dcterms:created>
  <dcterms:modified xsi:type="dcterms:W3CDTF">2017-06-02T01:42:28Z</dcterms:modified>
</cp:coreProperties>
</file>