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8.各部门\2.计财处\"/>
    </mc:Choice>
  </mc:AlternateContent>
  <bookViews>
    <workbookView xWindow="120" yWindow="255" windowWidth="17490" windowHeight="9480" firstSheet="6" activeTab="6"/>
  </bookViews>
  <sheets>
    <sheet name="目录" sheetId="1" r:id="rId1"/>
    <sheet name="计划财务处岗位职责分工及联系方式" sheetId="25" r:id="rId2"/>
    <sheet name="财务报销须知" sheetId="19" r:id="rId3"/>
    <sheet name="二级学院差旅费报销单流程" sheetId="2" r:id="rId4"/>
    <sheet name="行政部门差旅费报销流程" sheetId="7" r:id="rId5"/>
    <sheet name="出差住宿公杂费等标准" sheetId="20" r:id="rId6"/>
    <sheet name="差旅费报销单" sheetId="17" r:id="rId7"/>
    <sheet name="区内乡镇当人当天报销单" sheetId="10" r:id="rId8"/>
    <sheet name="区内乡镇多人多天报销单" sheetId="11" r:id="rId9"/>
    <sheet name="丽水市内单人当天报销单" sheetId="15" r:id="rId10"/>
    <sheet name="丽水市内多人多天报销单" sheetId="14" r:id="rId11"/>
    <sheet name="丽水市外当人当天报销单" sheetId="13" r:id="rId12"/>
    <sheet name="丽水市外多人多天报销单" sheetId="12" r:id="rId13"/>
    <sheet name="老师带学生参加比赛" sheetId="16" r:id="rId14"/>
    <sheet name="参加会议培训报销单" sheetId="8" r:id="rId15"/>
    <sheet name="其他费用报销单流程及表样" sheetId="3" r:id="rId16"/>
    <sheet name="接待费报销单流程及表样" sheetId="4" r:id="rId17"/>
    <sheet name="会议（培训）费报销单" sheetId="9" r:id="rId18"/>
    <sheet name="机动车辆费用报销单" sheetId="21" r:id="rId19"/>
    <sheet name="工会疗养报销单" sheetId="26" r:id="rId20"/>
    <sheet name="现金支付情况说明书" sheetId="6" r:id="rId21"/>
    <sheet name="原始凭证黏贴要求" sheetId="24" r:id="rId22"/>
    <sheet name="学校常用财务信息" sheetId="22" r:id="rId23"/>
  </sheets>
  <calcPr calcId="152511"/>
</workbook>
</file>

<file path=xl/calcChain.xml><?xml version="1.0" encoding="utf-8"?>
<calcChain xmlns="http://schemas.openxmlformats.org/spreadsheetml/2006/main">
  <c r="L8" i="26" l="1"/>
  <c r="L11" i="26" s="1"/>
  <c r="E12" i="26" s="1"/>
  <c r="M11" i="26"/>
  <c r="J11" i="26"/>
  <c r="I11" i="26"/>
  <c r="H11" i="26"/>
  <c r="G11" i="26"/>
  <c r="E11" i="26"/>
  <c r="L9" i="14"/>
  <c r="L8" i="14"/>
  <c r="F8" i="21"/>
  <c r="E8" i="21"/>
  <c r="D8" i="21" s="1"/>
  <c r="C8" i="21" s="1"/>
  <c r="B8" i="21"/>
  <c r="M11" i="8"/>
  <c r="J11" i="8"/>
  <c r="I11" i="8"/>
  <c r="H11" i="8"/>
  <c r="G11" i="8"/>
  <c r="E11" i="8"/>
  <c r="L8" i="8"/>
  <c r="L7" i="8"/>
  <c r="G11" i="16"/>
  <c r="L10" i="16"/>
  <c r="M11" i="16"/>
  <c r="J11" i="16"/>
  <c r="I11" i="16"/>
  <c r="H11" i="16"/>
  <c r="E11" i="16"/>
  <c r="L9" i="16"/>
  <c r="L8" i="16"/>
  <c r="L7" i="16"/>
  <c r="L11" i="8"/>
  <c r="E12" i="8" s="1"/>
  <c r="L11" i="16"/>
  <c r="E12" i="16" s="1"/>
  <c r="H11" i="12"/>
  <c r="I11" i="12"/>
  <c r="J11" i="12"/>
  <c r="L9" i="12"/>
  <c r="L8" i="12"/>
  <c r="L7" i="12"/>
  <c r="L11" i="12" s="1"/>
  <c r="E12" i="12" s="1"/>
  <c r="M11" i="12"/>
  <c r="G11" i="12"/>
  <c r="E11" i="12"/>
  <c r="M11" i="13"/>
  <c r="L11" i="13"/>
  <c r="E12" i="13" s="1"/>
  <c r="I11" i="13"/>
  <c r="G11" i="13"/>
  <c r="E11" i="13"/>
  <c r="M11" i="14"/>
  <c r="L11" i="14"/>
  <c r="E12" i="14" s="1"/>
  <c r="I11" i="14"/>
  <c r="G11" i="14"/>
  <c r="E11" i="14"/>
  <c r="M11" i="15"/>
  <c r="L11" i="15"/>
  <c r="E12" i="15" s="1"/>
  <c r="I11" i="15"/>
  <c r="G11" i="15"/>
  <c r="E11" i="15"/>
  <c r="E12" i="11"/>
  <c r="E11" i="11"/>
  <c r="M11" i="10"/>
  <c r="I11" i="10"/>
  <c r="G11" i="10"/>
  <c r="E11" i="10"/>
  <c r="L11" i="10"/>
  <c r="E12" i="10"/>
  <c r="F10" i="9"/>
  <c r="B10" i="9"/>
  <c r="E10" i="9"/>
  <c r="D10" i="9"/>
  <c r="C10" i="9" s="1"/>
  <c r="H14" i="4"/>
  <c r="D14" i="4" s="1"/>
  <c r="D12" i="3"/>
  <c r="C12" i="3" s="1"/>
</calcChain>
</file>

<file path=xl/comments1.xml><?xml version="1.0" encoding="utf-8"?>
<comments xmlns="http://schemas.openxmlformats.org/spreadsheetml/2006/main">
  <authors>
    <author>Micorosoft</author>
  </authors>
  <commentList>
    <comment ref="M7" authorId="0" shapeId="0">
      <text>
        <r>
          <rPr>
            <sz val="9"/>
            <color indexed="81"/>
            <rFont val="宋体"/>
            <family val="3"/>
            <charset val="134"/>
          </rPr>
          <t xml:space="preserve">一二行，填写老师
</t>
        </r>
      </text>
    </comment>
    <comment ref="M9" authorId="0" shapeId="0">
      <text>
        <r>
          <rPr>
            <b/>
            <sz val="9"/>
            <color indexed="81"/>
            <rFont val="宋体"/>
            <family val="3"/>
            <charset val="134"/>
          </rPr>
          <t>三四行，填写学生</t>
        </r>
      </text>
    </comment>
  </commentList>
</comments>
</file>

<file path=xl/sharedStrings.xml><?xml version="1.0" encoding="utf-8"?>
<sst xmlns="http://schemas.openxmlformats.org/spreadsheetml/2006/main" count="657" uniqueCount="336">
  <si>
    <t>序号</t>
    <phoneticPr fontId="1" type="noConversion"/>
  </si>
  <si>
    <t>其他费用报销单流程</t>
    <phoneticPr fontId="1" type="noConversion"/>
  </si>
  <si>
    <t>接待费报销单流程</t>
    <phoneticPr fontId="1" type="noConversion"/>
  </si>
  <si>
    <t>现金支付情况说明书</t>
    <phoneticPr fontId="1" type="noConversion"/>
  </si>
  <si>
    <t>经办人填写《出差审批单》，填写出差事由、经费来源、出差地点、交通工具、出差人员名单等信息</t>
    <phoneticPr fontId="3" type="noConversion"/>
  </si>
  <si>
    <t>经办人所在部门负责人批准签字/经费来源部门负责人签字</t>
    <phoneticPr fontId="3" type="noConversion"/>
  </si>
  <si>
    <t>事前审批阶段</t>
    <phoneticPr fontId="3" type="noConversion"/>
  </si>
  <si>
    <t>事后审批阶段</t>
    <phoneticPr fontId="3" type="noConversion"/>
  </si>
  <si>
    <t>二级学院报销流程图</t>
    <phoneticPr fontId="3" type="noConversion"/>
  </si>
  <si>
    <t>行政部门报销流程图</t>
    <phoneticPr fontId="3" type="noConversion"/>
  </si>
  <si>
    <t>差　旅　费　报　销　单</t>
    <phoneticPr fontId="10" type="noConversion"/>
  </si>
  <si>
    <t>单位名称：</t>
    <phoneticPr fontId="10" type="noConversion"/>
  </si>
  <si>
    <t>出差人姓名：</t>
    <phoneticPr fontId="10" type="noConversion"/>
  </si>
  <si>
    <t>级别</t>
    <phoneticPr fontId="10" type="noConversion"/>
  </si>
  <si>
    <t>出差事由：</t>
    <phoneticPr fontId="10" type="noConversion"/>
  </si>
  <si>
    <t>日期　</t>
    <phoneticPr fontId="10" type="noConversion"/>
  </si>
  <si>
    <t>日期</t>
    <phoneticPr fontId="10" type="noConversion"/>
  </si>
  <si>
    <t>从何地至何地</t>
    <phoneticPr fontId="10" type="noConversion"/>
  </si>
  <si>
    <t>天数</t>
    <phoneticPr fontId="10" type="noConversion"/>
  </si>
  <si>
    <t>人数</t>
    <phoneticPr fontId="10" type="noConversion"/>
  </si>
  <si>
    <t>住宿费</t>
    <phoneticPr fontId="10" type="noConversion"/>
  </si>
  <si>
    <t>其他</t>
    <phoneticPr fontId="10" type="noConversion"/>
  </si>
  <si>
    <t>合计</t>
    <phoneticPr fontId="10" type="noConversion"/>
  </si>
  <si>
    <t>单据　　　张数</t>
    <phoneticPr fontId="10" type="noConversion"/>
  </si>
  <si>
    <t>月</t>
    <phoneticPr fontId="10" type="noConversion"/>
  </si>
  <si>
    <t>日</t>
    <phoneticPr fontId="10" type="noConversion"/>
  </si>
  <si>
    <t>1</t>
    <phoneticPr fontId="10" type="noConversion"/>
  </si>
  <si>
    <t>丽水至杭州</t>
    <phoneticPr fontId="10" type="noConversion"/>
  </si>
  <si>
    <t>合　　计</t>
    <phoneticPr fontId="10" type="noConversion"/>
  </si>
  <si>
    <t>合计报销金额（人民币）</t>
    <phoneticPr fontId="10" type="noConversion"/>
  </si>
  <si>
    <t>经费性质：经常性　　　　　　　　其他存款　　　　　　　　　专项存款</t>
    <phoneticPr fontId="10" type="noConversion"/>
  </si>
  <si>
    <t>经办人：</t>
    <phoneticPr fontId="10" type="noConversion"/>
  </si>
  <si>
    <t>审核人：</t>
    <phoneticPr fontId="10" type="noConversion"/>
  </si>
  <si>
    <t>财务审批人：</t>
    <phoneticPr fontId="10" type="noConversion"/>
  </si>
  <si>
    <t>交通费</t>
    <phoneticPr fontId="10" type="noConversion"/>
  </si>
  <si>
    <t>其 他 费 用 报 销 单</t>
    <phoneticPr fontId="3" type="noConversion"/>
  </si>
  <si>
    <t>摘　　　要</t>
    <phoneticPr fontId="3" type="noConversion"/>
  </si>
  <si>
    <t>金　额</t>
    <phoneticPr fontId="3" type="noConversion"/>
  </si>
  <si>
    <t>附单据张数</t>
    <phoneticPr fontId="3" type="noConversion"/>
  </si>
  <si>
    <t>简要说明付什么钱</t>
    <phoneticPr fontId="3" type="noConversion"/>
  </si>
  <si>
    <t>附件的附件不算张数</t>
    <phoneticPr fontId="3" type="noConversion"/>
  </si>
  <si>
    <t>报销金额(人民币)</t>
    <phoneticPr fontId="3" type="noConversion"/>
  </si>
  <si>
    <t>审核人：</t>
    <phoneticPr fontId="3" type="noConversion"/>
  </si>
  <si>
    <t>财务审批人：</t>
    <phoneticPr fontId="3" type="noConversion"/>
  </si>
  <si>
    <t>注意：</t>
    <phoneticPr fontId="3" type="noConversion"/>
  </si>
  <si>
    <t>购买商品服务发票附清单</t>
    <phoneticPr fontId="3" type="noConversion"/>
  </si>
  <si>
    <t>网购可用公务卡，没回单要以购物清单做附件</t>
    <phoneticPr fontId="3" type="noConversion"/>
  </si>
  <si>
    <t>报销流程请参考差旅费报销流程</t>
    <phoneticPr fontId="1" type="noConversion"/>
  </si>
  <si>
    <t>　　接 待 费 报 销 单</t>
    <phoneticPr fontId="3" type="noConversion"/>
  </si>
  <si>
    <t>来宾单位：</t>
    <phoneticPr fontId="3" type="noConversion"/>
  </si>
  <si>
    <t>来宾人数：</t>
    <phoneticPr fontId="3" type="noConversion"/>
  </si>
  <si>
    <t>来宾时间：</t>
    <phoneticPr fontId="3" type="noConversion"/>
  </si>
  <si>
    <t>餐费金额：</t>
    <phoneticPr fontId="3" type="noConversion"/>
  </si>
  <si>
    <t>元</t>
    <phoneticPr fontId="3" type="noConversion"/>
  </si>
  <si>
    <t>交通费金额：</t>
    <phoneticPr fontId="3" type="noConversion"/>
  </si>
  <si>
    <t>餐数：</t>
    <phoneticPr fontId="3" type="noConversion"/>
  </si>
  <si>
    <t>陪同人数：</t>
    <phoneticPr fontId="3" type="noConversion"/>
  </si>
  <si>
    <t>住宿费金额：</t>
    <phoneticPr fontId="3" type="noConversion"/>
  </si>
  <si>
    <t>用餐标准：</t>
    <phoneticPr fontId="3" type="noConversion"/>
  </si>
  <si>
    <t>用餐地点：</t>
    <phoneticPr fontId="3" type="noConversion"/>
  </si>
  <si>
    <t>其他招待费金额：</t>
    <phoneticPr fontId="3" type="noConversion"/>
  </si>
  <si>
    <t>报销金额(人民币)</t>
    <phoneticPr fontId="3" type="noConversion"/>
  </si>
  <si>
    <t>经费性质：</t>
    <phoneticPr fontId="3" type="noConversion"/>
  </si>
  <si>
    <t>经常性□　　　　　　　　　其他存款□　　　　　　　　　专项存款□</t>
    <phoneticPr fontId="3" type="noConversion"/>
  </si>
  <si>
    <t>经办人：</t>
    <phoneticPr fontId="3" type="noConversion"/>
  </si>
  <si>
    <t>审核人：</t>
    <phoneticPr fontId="3" type="noConversion"/>
  </si>
  <si>
    <t>财务审批人：</t>
    <phoneticPr fontId="3" type="noConversion"/>
  </si>
  <si>
    <t>10人以内的桌餐最多三人陪同，十人以上30%陪同</t>
    <phoneticPr fontId="1" type="noConversion"/>
  </si>
  <si>
    <t>现金支付情况说明书</t>
    <phoneticPr fontId="3" type="noConversion"/>
  </si>
  <si>
    <t>报销部门</t>
    <phoneticPr fontId="3" type="noConversion"/>
  </si>
  <si>
    <t>报销内容</t>
    <phoneticPr fontId="3" type="noConversion"/>
  </si>
  <si>
    <t>金   额</t>
    <phoneticPr fontId="3" type="noConversion"/>
  </si>
  <si>
    <t>现金支付说明</t>
    <phoneticPr fontId="3" type="noConversion"/>
  </si>
  <si>
    <t>部门负责人：</t>
    <phoneticPr fontId="3" type="noConversion"/>
  </si>
  <si>
    <t>注：本说明书作为现金支出报销的审核依据，作为附件附在凭证之后</t>
    <phoneticPr fontId="3" type="noConversion"/>
  </si>
  <si>
    <t>点击返回目录</t>
    <phoneticPr fontId="1" type="noConversion"/>
  </si>
  <si>
    <t>点击返回目录</t>
    <phoneticPr fontId="1" type="noConversion"/>
  </si>
  <si>
    <t>点击返回目录</t>
    <phoneticPr fontId="1" type="noConversion"/>
  </si>
  <si>
    <t>点击返回目录</t>
    <phoneticPr fontId="1" type="noConversion"/>
  </si>
  <si>
    <t>附件合计</t>
    <phoneticPr fontId="3" type="noConversion"/>
  </si>
  <si>
    <t>会议名称：</t>
    <phoneticPr fontId="3" type="noConversion"/>
  </si>
  <si>
    <t>起止时间：</t>
    <phoneticPr fontId="3" type="noConversion"/>
  </si>
  <si>
    <t>会议地点：</t>
    <phoneticPr fontId="3" type="noConversion"/>
  </si>
  <si>
    <t>参会人数：</t>
    <phoneticPr fontId="3" type="noConversion"/>
  </si>
  <si>
    <t>预算金额</t>
    <phoneticPr fontId="3" type="noConversion"/>
  </si>
  <si>
    <t>其　　中</t>
    <phoneticPr fontId="3" type="noConversion"/>
  </si>
  <si>
    <t>住宿费</t>
    <phoneticPr fontId="3" type="noConversion"/>
  </si>
  <si>
    <t>伙食费</t>
    <phoneticPr fontId="3" type="noConversion"/>
  </si>
  <si>
    <t>场租费</t>
    <phoneticPr fontId="3" type="noConversion"/>
  </si>
  <si>
    <t>其　他</t>
    <phoneticPr fontId="3" type="noConversion"/>
  </si>
  <si>
    <t>报销金额(人民币)</t>
    <phoneticPr fontId="3" type="noConversion"/>
  </si>
  <si>
    <t>经费性质：</t>
    <phoneticPr fontId="3" type="noConversion"/>
  </si>
  <si>
    <t>经常性□　　　　　　　　其他存款□　　　　　　　　专项存款□</t>
    <phoneticPr fontId="3" type="noConversion"/>
  </si>
  <si>
    <t>审核人：</t>
    <phoneticPr fontId="3" type="noConversion"/>
  </si>
  <si>
    <t>财务审批人：</t>
    <phoneticPr fontId="3" type="noConversion"/>
  </si>
  <si>
    <t>会 议（培训） 费 报 销 单</t>
    <phoneticPr fontId="3" type="noConversion"/>
  </si>
  <si>
    <t>讲课费</t>
    <phoneticPr fontId="1" type="noConversion"/>
  </si>
  <si>
    <t>其他</t>
    <phoneticPr fontId="1" type="noConversion"/>
  </si>
  <si>
    <t>报销金额</t>
    <phoneticPr fontId="3" type="noConversion"/>
  </si>
  <si>
    <t>会议（培训）费报销单</t>
    <phoneticPr fontId="1" type="noConversion"/>
  </si>
  <si>
    <t>计财处</t>
    <phoneticPr fontId="10" type="noConversion"/>
  </si>
  <si>
    <t>大港头调研</t>
    <phoneticPr fontId="10" type="noConversion"/>
  </si>
  <si>
    <t>温学宠</t>
    <phoneticPr fontId="10" type="noConversion"/>
  </si>
  <si>
    <t>大港头至丽水</t>
    <phoneticPr fontId="1" type="noConversion"/>
  </si>
  <si>
    <t>伙食补助费</t>
    <phoneticPr fontId="10" type="noConversion"/>
  </si>
  <si>
    <t>公杂费</t>
    <phoneticPr fontId="10" type="noConversion"/>
  </si>
  <si>
    <t>温学宠</t>
    <phoneticPr fontId="10" type="noConversion"/>
  </si>
  <si>
    <t>温学宠、樊聿虎</t>
    <phoneticPr fontId="10" type="noConversion"/>
  </si>
  <si>
    <t>4</t>
    <phoneticPr fontId="1" type="noConversion"/>
  </si>
  <si>
    <t>6282880080950000</t>
    <phoneticPr fontId="1" type="noConversion"/>
  </si>
  <si>
    <t>丽水至景宁</t>
    <phoneticPr fontId="10" type="noConversion"/>
  </si>
  <si>
    <t>丽水至景宁</t>
    <phoneticPr fontId="10" type="noConversion"/>
  </si>
  <si>
    <t>景宁至丽水</t>
    <phoneticPr fontId="1" type="noConversion"/>
  </si>
  <si>
    <t>景宁招生宣传</t>
    <phoneticPr fontId="10" type="noConversion"/>
  </si>
  <si>
    <t>金职院考察学习</t>
    <phoneticPr fontId="10" type="noConversion"/>
  </si>
  <si>
    <t>丽水至金华</t>
    <phoneticPr fontId="10" type="noConversion"/>
  </si>
  <si>
    <t>工作人员经批准往返丽水市内执行公务的，住宿费在每天340元限额内凭据报销（省城400以内住宿标准），公共交通费凭据报销，伙食补助费按每人每天100元、公杂费80元包干使用</t>
    <phoneticPr fontId="1" type="noConversion"/>
  </si>
  <si>
    <t>经办人公务卡：</t>
    <phoneticPr fontId="1" type="noConversion"/>
  </si>
  <si>
    <t>杭科院考察学习等</t>
    <phoneticPr fontId="1" type="noConversion"/>
  </si>
  <si>
    <t>杭州至金华</t>
    <phoneticPr fontId="1" type="noConversion"/>
  </si>
  <si>
    <t>金华至丽水</t>
    <phoneticPr fontId="1" type="noConversion"/>
  </si>
  <si>
    <t>会计学院</t>
    <phoneticPr fontId="10" type="noConversion"/>
  </si>
  <si>
    <t>会计信息化竞赛</t>
    <phoneticPr fontId="1" type="noConversion"/>
  </si>
  <si>
    <t>温学宠、樊聿虎，张三、李四、王五、赵六、孙七、周八</t>
    <phoneticPr fontId="10" type="noConversion"/>
  </si>
  <si>
    <t>杭州至丽水</t>
    <phoneticPr fontId="1" type="noConversion"/>
  </si>
  <si>
    <t>温学宠、樊聿虎</t>
    <phoneticPr fontId="10" type="noConversion"/>
  </si>
  <si>
    <t>高校财务年会</t>
    <phoneticPr fontId="1" type="noConversion"/>
  </si>
  <si>
    <r>
      <t>单位名称：</t>
    </r>
    <r>
      <rPr>
        <sz val="10"/>
        <color indexed="10"/>
        <rFont val="宋体"/>
        <family val="3"/>
        <charset val="134"/>
      </rPr>
      <t>计财处</t>
    </r>
    <phoneticPr fontId="3" type="noConversion"/>
  </si>
  <si>
    <r>
      <t>经费性质：经常性□                       其他存款□　　　　　　       　　专项存款□</t>
    </r>
    <r>
      <rPr>
        <sz val="10"/>
        <color indexed="10"/>
        <rFont val="宋体"/>
        <family val="3"/>
        <charset val="134"/>
      </rPr>
      <t xml:space="preserve">   </t>
    </r>
    <phoneticPr fontId="3" type="noConversion"/>
  </si>
  <si>
    <t>计算器</t>
    <phoneticPr fontId="1" type="noConversion"/>
  </si>
  <si>
    <t>如：凭证装订机</t>
    <phoneticPr fontId="1" type="noConversion"/>
  </si>
  <si>
    <t>附公务卡刷卡小票，结算单（预授权单可不要）。200元以下及劳务不需公务卡</t>
    <phoneticPr fontId="3" type="noConversion"/>
  </si>
  <si>
    <t>支付劳务，讲课费的提供账号及明细开户行（工行最便捷），由财务统一打款</t>
    <phoneticPr fontId="3" type="noConversion"/>
  </si>
  <si>
    <r>
      <t>单位名称：</t>
    </r>
    <r>
      <rPr>
        <sz val="10"/>
        <color indexed="10"/>
        <rFont val="宋体"/>
        <family val="3"/>
        <charset val="134"/>
      </rPr>
      <t>计财处</t>
    </r>
    <phoneticPr fontId="3" type="noConversion"/>
  </si>
  <si>
    <r>
      <t>2017</t>
    </r>
    <r>
      <rPr>
        <b/>
        <sz val="10"/>
        <color rgb="FFFF0000"/>
        <rFont val="宋体"/>
        <family val="3"/>
        <charset val="134"/>
      </rPr>
      <t>年</t>
    </r>
    <r>
      <rPr>
        <b/>
        <sz val="10"/>
        <color rgb="FFFF0000"/>
        <rFont val="Times New Roman"/>
        <family val="1"/>
      </rPr>
      <t>1</t>
    </r>
    <r>
      <rPr>
        <b/>
        <sz val="10"/>
        <color rgb="FFFF0000"/>
        <rFont val="宋体"/>
        <family val="3"/>
        <charset val="134"/>
      </rPr>
      <t>月</t>
    </r>
    <r>
      <rPr>
        <b/>
        <sz val="10"/>
        <color rgb="FFFF0000"/>
        <rFont val="Times New Roman"/>
        <family val="1"/>
      </rPr>
      <t>1</t>
    </r>
    <r>
      <rPr>
        <b/>
        <sz val="10"/>
        <color rgb="FFFF0000"/>
        <rFont val="宋体"/>
        <family val="3"/>
        <charset val="134"/>
      </rPr>
      <t>日</t>
    </r>
    <phoneticPr fontId="3" type="noConversion"/>
  </si>
  <si>
    <r>
      <t>事由：</t>
    </r>
    <r>
      <rPr>
        <sz val="10"/>
        <color rgb="FFFF0000"/>
        <rFont val="宋体"/>
        <family val="3"/>
        <charset val="134"/>
      </rPr>
      <t>来校交流校内预算做法及内控实操</t>
    </r>
    <phoneticPr fontId="3" type="noConversion"/>
  </si>
  <si>
    <t xml:space="preserve"> </t>
    <phoneticPr fontId="1" type="noConversion"/>
  </si>
  <si>
    <t>50/人</t>
    <phoneticPr fontId="1" type="noConversion"/>
  </si>
  <si>
    <t>丽阳小院</t>
    <phoneticPr fontId="1" type="noConversion"/>
  </si>
  <si>
    <t>温学宠</t>
    <phoneticPr fontId="1" type="noConversion"/>
  </si>
  <si>
    <t>6282880080950000或盖转账章</t>
    <phoneticPr fontId="1" type="noConversion"/>
  </si>
  <si>
    <t>附发票及菜单，菜单与人数一致，函或邀请函</t>
    <phoneticPr fontId="3" type="noConversion"/>
  </si>
  <si>
    <r>
      <t xml:space="preserve">附单据  </t>
    </r>
    <r>
      <rPr>
        <sz val="10"/>
        <color rgb="FFFF0000"/>
        <rFont val="宋体"/>
        <family val="3"/>
        <charset val="134"/>
      </rPr>
      <t>15</t>
    </r>
    <r>
      <rPr>
        <sz val="10"/>
        <color indexed="8"/>
        <rFont val="宋体"/>
        <family val="3"/>
        <charset val="134"/>
      </rPr>
      <t xml:space="preserve">  张</t>
    </r>
    <phoneticPr fontId="1" type="noConversion"/>
  </si>
  <si>
    <t>中小学校内预算初级培训班</t>
    <phoneticPr fontId="1" type="noConversion"/>
  </si>
  <si>
    <t>2017.01.01-2017.01.07</t>
    <phoneticPr fontId="1" type="noConversion"/>
  </si>
  <si>
    <t>丽水职业技术学院</t>
    <phoneticPr fontId="1" type="noConversion"/>
  </si>
  <si>
    <t>提供付款明细清单并与发票一一对应</t>
    <phoneticPr fontId="1" type="noConversion"/>
  </si>
  <si>
    <t>计财处</t>
    <phoneticPr fontId="3" type="noConversion"/>
  </si>
  <si>
    <t>XXXX</t>
    <phoneticPr fontId="3" type="noConversion"/>
  </si>
  <si>
    <t>本人在2017年1月1日公务出差中，由于出差时间仓促，忘记带公务卡了，为此在支付时不能刷公务卡，情况特殊，请予报销为感。</t>
    <phoneticPr fontId="3" type="noConversion"/>
  </si>
  <si>
    <t>差旅费报销单</t>
    <phoneticPr fontId="1" type="noConversion"/>
  </si>
  <si>
    <t>差旅费报销单目录</t>
    <phoneticPr fontId="1" type="noConversion"/>
  </si>
  <si>
    <t>序号</t>
    <phoneticPr fontId="1" type="noConversion"/>
  </si>
  <si>
    <t>内容</t>
    <phoneticPr fontId="1" type="noConversion"/>
  </si>
  <si>
    <t>区内乡镇当人当天报销单</t>
    <phoneticPr fontId="1" type="noConversion"/>
  </si>
  <si>
    <t>区内乡镇多人多天报销单</t>
    <phoneticPr fontId="1" type="noConversion"/>
  </si>
  <si>
    <t>参加会议培训报销单</t>
    <phoneticPr fontId="1" type="noConversion"/>
  </si>
  <si>
    <r>
      <t>丽水市</t>
    </r>
    <r>
      <rPr>
        <u/>
        <sz val="24"/>
        <color rgb="FFFF0000"/>
        <rFont val="宋体"/>
        <family val="3"/>
        <charset val="134"/>
        <scheme val="minor"/>
      </rPr>
      <t>内</t>
    </r>
    <r>
      <rPr>
        <u/>
        <sz val="24"/>
        <color theme="10"/>
        <rFont val="宋体"/>
        <family val="3"/>
        <charset val="134"/>
        <scheme val="minor"/>
      </rPr>
      <t>单人当天报销单</t>
    </r>
    <phoneticPr fontId="1" type="noConversion"/>
  </si>
  <si>
    <r>
      <t>丽水市</t>
    </r>
    <r>
      <rPr>
        <u/>
        <sz val="24"/>
        <color rgb="FFFF0000"/>
        <rFont val="宋体"/>
        <family val="3"/>
        <charset val="134"/>
        <scheme val="minor"/>
      </rPr>
      <t>内</t>
    </r>
    <r>
      <rPr>
        <u/>
        <sz val="24"/>
        <color theme="10"/>
        <rFont val="宋体"/>
        <family val="3"/>
        <charset val="134"/>
        <scheme val="minor"/>
      </rPr>
      <t>多人多天报销单</t>
    </r>
    <phoneticPr fontId="1" type="noConversion"/>
  </si>
  <si>
    <r>
      <t>丽水市</t>
    </r>
    <r>
      <rPr>
        <u/>
        <sz val="24"/>
        <color rgb="FFFF0000"/>
        <rFont val="宋体"/>
        <family val="3"/>
        <charset val="134"/>
        <scheme val="minor"/>
      </rPr>
      <t>外</t>
    </r>
    <r>
      <rPr>
        <u/>
        <sz val="24"/>
        <color theme="10"/>
        <rFont val="宋体"/>
        <family val="3"/>
        <charset val="134"/>
        <scheme val="minor"/>
      </rPr>
      <t>当人当天报销单</t>
    </r>
    <phoneticPr fontId="1" type="noConversion"/>
  </si>
  <si>
    <r>
      <t>丽水市</t>
    </r>
    <r>
      <rPr>
        <u/>
        <sz val="24"/>
        <color rgb="FFFF0000"/>
        <rFont val="宋体"/>
        <family val="3"/>
        <charset val="134"/>
        <scheme val="minor"/>
      </rPr>
      <t>外</t>
    </r>
    <r>
      <rPr>
        <u/>
        <sz val="24"/>
        <color theme="10"/>
        <rFont val="宋体"/>
        <family val="3"/>
        <charset val="134"/>
        <scheme val="minor"/>
      </rPr>
      <t>多人多天报销单</t>
    </r>
    <phoneticPr fontId="1" type="noConversion"/>
  </si>
  <si>
    <t>二级学院差旅费报销流程</t>
    <phoneticPr fontId="1" type="noConversion"/>
  </si>
  <si>
    <t>行政部门差旅费报销流程</t>
    <phoneticPr fontId="1" type="noConversion"/>
  </si>
  <si>
    <t>老师带学生参加比赛</t>
    <phoneticPr fontId="1" type="noConversion"/>
  </si>
  <si>
    <t>工作人员经批准往返丽水市外执行公务的，住宿费在每天340元限额内凭据报销（省城400以内住宿标准），公共交通费凭据报销，伙食补助费按每人每天100元、公杂费80元包干使用</t>
    <phoneticPr fontId="1" type="noConversion"/>
  </si>
  <si>
    <t>报销必备材料：报销单、出差审批单，发票等</t>
    <phoneticPr fontId="1" type="noConversion"/>
  </si>
  <si>
    <t>XX职业技术学院</t>
    <phoneticPr fontId="3" type="noConversion"/>
  </si>
  <si>
    <t>说  明</t>
    <phoneticPr fontId="3" type="noConversion"/>
  </si>
  <si>
    <t>1.报销所需相关附件：</t>
    <phoneticPr fontId="3" type="noConversion"/>
  </si>
  <si>
    <t>事前审批阶段</t>
    <phoneticPr fontId="3" type="noConversion"/>
  </si>
  <si>
    <t>1、出差审批单</t>
    <phoneticPr fontId="3" type="noConversion"/>
  </si>
  <si>
    <t>事后审批阶段</t>
    <phoneticPr fontId="3" type="noConversion"/>
  </si>
  <si>
    <t>1、差旅费报销单</t>
    <phoneticPr fontId="3" type="noConversion"/>
  </si>
  <si>
    <t>3.公务出差原则上一律使用公务卡进行结算，如确需使用现金的，按丽职院教职工公务卡使用相关事项说明办理</t>
    <phoneticPr fontId="3" type="noConversion"/>
  </si>
  <si>
    <t>住宿费标准</t>
    <phoneticPr fontId="3" type="noConversion"/>
  </si>
  <si>
    <t>（1）省外</t>
  </si>
  <si>
    <t>执行财政部公布的分地区分级别住宿限额标准</t>
  </si>
  <si>
    <t>厅级</t>
  </si>
  <si>
    <t>其他人员</t>
  </si>
  <si>
    <t xml:space="preserve">其他人 </t>
  </si>
  <si>
    <t>340元以内每间</t>
  </si>
  <si>
    <t>公杂费标准</t>
    <phoneticPr fontId="3" type="noConversion"/>
  </si>
  <si>
    <t>（1）丽水市外</t>
  </si>
  <si>
    <t>80元包干</t>
  </si>
  <si>
    <t>2.当天来回凭城市间交通费报销公杂费；</t>
  </si>
  <si>
    <t>（2）丽水市内</t>
  </si>
  <si>
    <t>伙食补助费标准</t>
    <phoneticPr fontId="3" type="noConversion"/>
  </si>
  <si>
    <t>（凭住宿发票按自然天数计算）</t>
  </si>
  <si>
    <t>3.出差统一安排食宿的，由组织单位在限额内凭据统一列支，并按规定及出差人员清单统一报销公杂，出差人员不再领取伙食补助费，如由出差人员自行结算食宿费用，回原单位报销，组织单位不再统一支出食宿费。</t>
  </si>
  <si>
    <t>100元（西藏、青海、新疆120元）包干</t>
  </si>
  <si>
    <t>（2）省内</t>
  </si>
  <si>
    <t>100元包干</t>
    <phoneticPr fontId="3" type="noConversion"/>
  </si>
  <si>
    <t>出差住宿公杂费等标准</t>
    <phoneticPr fontId="1" type="noConversion"/>
  </si>
  <si>
    <r>
      <t>机</t>
    </r>
    <r>
      <rPr>
        <b/>
        <sz val="18"/>
        <color indexed="8"/>
        <rFont val="Times New Roman"/>
        <family val="1"/>
      </rPr>
      <t xml:space="preserve">  </t>
    </r>
    <r>
      <rPr>
        <b/>
        <sz val="18"/>
        <color indexed="8"/>
        <rFont val="黑体"/>
        <family val="3"/>
        <charset val="134"/>
      </rPr>
      <t>动</t>
    </r>
    <r>
      <rPr>
        <b/>
        <sz val="18"/>
        <color indexed="8"/>
        <rFont val="Times New Roman"/>
        <family val="1"/>
      </rPr>
      <t xml:space="preserve">  </t>
    </r>
    <r>
      <rPr>
        <b/>
        <sz val="18"/>
        <color indexed="8"/>
        <rFont val="黑体"/>
        <family val="3"/>
        <charset val="134"/>
      </rPr>
      <t>车</t>
    </r>
    <r>
      <rPr>
        <b/>
        <sz val="18"/>
        <color indexed="8"/>
        <rFont val="Times New Roman"/>
        <family val="1"/>
      </rPr>
      <t xml:space="preserve">  </t>
    </r>
    <r>
      <rPr>
        <b/>
        <sz val="18"/>
        <color indexed="8"/>
        <rFont val="黑体"/>
        <family val="3"/>
        <charset val="134"/>
      </rPr>
      <t>辆</t>
    </r>
    <r>
      <rPr>
        <b/>
        <sz val="18"/>
        <color indexed="8"/>
        <rFont val="Times New Roman"/>
        <family val="1"/>
      </rPr>
      <t xml:space="preserve">  </t>
    </r>
    <r>
      <rPr>
        <b/>
        <sz val="18"/>
        <color indexed="8"/>
        <rFont val="黑体"/>
        <family val="3"/>
        <charset val="134"/>
      </rPr>
      <t>费</t>
    </r>
    <r>
      <rPr>
        <b/>
        <sz val="18"/>
        <color indexed="8"/>
        <rFont val="Times New Roman"/>
        <family val="1"/>
      </rPr>
      <t xml:space="preserve">  </t>
    </r>
    <r>
      <rPr>
        <b/>
        <sz val="18"/>
        <color indexed="8"/>
        <rFont val="黑体"/>
        <family val="3"/>
        <charset val="134"/>
      </rPr>
      <t>用</t>
    </r>
    <r>
      <rPr>
        <b/>
        <sz val="18"/>
        <color indexed="8"/>
        <rFont val="Times New Roman"/>
        <family val="1"/>
      </rPr>
      <t xml:space="preserve">  </t>
    </r>
    <r>
      <rPr>
        <b/>
        <sz val="18"/>
        <color indexed="8"/>
        <rFont val="黑体"/>
        <family val="3"/>
        <charset val="134"/>
      </rPr>
      <t>报</t>
    </r>
    <r>
      <rPr>
        <b/>
        <sz val="18"/>
        <color indexed="8"/>
        <rFont val="Times New Roman"/>
        <family val="1"/>
      </rPr>
      <t xml:space="preserve">  </t>
    </r>
    <r>
      <rPr>
        <b/>
        <sz val="18"/>
        <color indexed="8"/>
        <rFont val="黑体"/>
        <family val="3"/>
        <charset val="134"/>
      </rPr>
      <t>销</t>
    </r>
    <r>
      <rPr>
        <b/>
        <sz val="18"/>
        <color indexed="8"/>
        <rFont val="Times New Roman"/>
        <family val="1"/>
      </rPr>
      <t xml:space="preserve">  </t>
    </r>
    <r>
      <rPr>
        <b/>
        <sz val="18"/>
        <color indexed="8"/>
        <rFont val="黑体"/>
        <family val="3"/>
        <charset val="134"/>
      </rPr>
      <t>单</t>
    </r>
    <phoneticPr fontId="3" type="noConversion"/>
  </si>
  <si>
    <r>
      <t>项</t>
    </r>
    <r>
      <rPr>
        <sz val="10"/>
        <color indexed="8"/>
        <rFont val="Times New Roman"/>
        <family val="1"/>
      </rPr>
      <t xml:space="preserve">   </t>
    </r>
    <r>
      <rPr>
        <sz val="10"/>
        <color indexed="8"/>
        <rFont val="宋体"/>
        <family val="3"/>
        <charset val="134"/>
      </rPr>
      <t>目</t>
    </r>
    <phoneticPr fontId="3" type="noConversion"/>
  </si>
  <si>
    <r>
      <t>金额</t>
    </r>
    <r>
      <rPr>
        <sz val="10"/>
        <color indexed="8"/>
        <rFont val="Times New Roman"/>
        <family val="1"/>
      </rPr>
      <t xml:space="preserve"> (</t>
    </r>
    <r>
      <rPr>
        <sz val="10"/>
        <color indexed="8"/>
        <rFont val="宋体"/>
        <family val="3"/>
        <charset val="134"/>
      </rPr>
      <t>元</t>
    </r>
    <r>
      <rPr>
        <sz val="10"/>
        <color indexed="8"/>
        <rFont val="Times New Roman"/>
        <family val="1"/>
      </rPr>
      <t>)</t>
    </r>
    <phoneticPr fontId="3" type="noConversion"/>
  </si>
  <si>
    <t>单据张数</t>
    <phoneticPr fontId="3" type="noConversion"/>
  </si>
  <si>
    <t>项目</t>
    <phoneticPr fontId="3" type="noConversion"/>
  </si>
  <si>
    <t>单据张数</t>
    <phoneticPr fontId="3" type="noConversion"/>
  </si>
  <si>
    <r>
      <t>燃</t>
    </r>
    <r>
      <rPr>
        <b/>
        <sz val="12"/>
        <color indexed="8"/>
        <rFont val="Times New Roman"/>
        <family val="1"/>
      </rPr>
      <t xml:space="preserve"> </t>
    </r>
    <r>
      <rPr>
        <b/>
        <sz val="12"/>
        <color indexed="8"/>
        <rFont val="宋体"/>
        <family val="3"/>
        <charset val="134"/>
      </rPr>
      <t>料</t>
    </r>
    <r>
      <rPr>
        <b/>
        <sz val="12"/>
        <color indexed="8"/>
        <rFont val="Times New Roman"/>
        <family val="1"/>
      </rPr>
      <t xml:space="preserve"> </t>
    </r>
    <r>
      <rPr>
        <b/>
        <sz val="12"/>
        <color indexed="8"/>
        <rFont val="宋体"/>
        <family val="3"/>
        <charset val="134"/>
      </rPr>
      <t>费</t>
    </r>
    <phoneticPr fontId="3" type="noConversion"/>
  </si>
  <si>
    <r>
      <t>维</t>
    </r>
    <r>
      <rPr>
        <b/>
        <sz val="12"/>
        <color indexed="8"/>
        <rFont val="Times New Roman"/>
        <family val="1"/>
      </rPr>
      <t xml:space="preserve"> </t>
    </r>
    <r>
      <rPr>
        <b/>
        <sz val="12"/>
        <color indexed="8"/>
        <rFont val="宋体"/>
        <family val="3"/>
        <charset val="134"/>
      </rPr>
      <t>修</t>
    </r>
    <r>
      <rPr>
        <b/>
        <sz val="12"/>
        <color indexed="8"/>
        <rFont val="Times New Roman"/>
        <family val="1"/>
      </rPr>
      <t xml:space="preserve"> </t>
    </r>
    <r>
      <rPr>
        <b/>
        <sz val="12"/>
        <color indexed="8"/>
        <rFont val="宋体"/>
        <family val="3"/>
        <charset val="134"/>
      </rPr>
      <t>费</t>
    </r>
    <phoneticPr fontId="3" type="noConversion"/>
  </si>
  <si>
    <r>
      <t>保</t>
    </r>
    <r>
      <rPr>
        <b/>
        <sz val="12"/>
        <color indexed="8"/>
        <rFont val="Times New Roman"/>
        <family val="1"/>
      </rPr>
      <t xml:space="preserve"> </t>
    </r>
    <r>
      <rPr>
        <b/>
        <sz val="12"/>
        <color indexed="8"/>
        <rFont val="宋体"/>
        <family val="3"/>
        <charset val="134"/>
      </rPr>
      <t>险</t>
    </r>
    <r>
      <rPr>
        <b/>
        <sz val="12"/>
        <color indexed="8"/>
        <rFont val="Times New Roman"/>
        <family val="1"/>
      </rPr>
      <t xml:space="preserve"> </t>
    </r>
    <r>
      <rPr>
        <b/>
        <sz val="12"/>
        <color indexed="8"/>
        <rFont val="宋体"/>
        <family val="3"/>
        <charset val="134"/>
      </rPr>
      <t>费</t>
    </r>
    <phoneticPr fontId="3" type="noConversion"/>
  </si>
  <si>
    <t>其他交通费</t>
    <phoneticPr fontId="3" type="noConversion"/>
  </si>
  <si>
    <t>报销金额(人民币)</t>
    <phoneticPr fontId="3" type="noConversion"/>
  </si>
  <si>
    <t>经费性质：经常性□                                其他存款□　　　　　　       　　专项存款□</t>
    <phoneticPr fontId="3" type="noConversion"/>
  </si>
  <si>
    <t>审核人：</t>
    <phoneticPr fontId="3" type="noConversion"/>
  </si>
  <si>
    <t>财务审批人：</t>
    <phoneticPr fontId="3" type="noConversion"/>
  </si>
  <si>
    <t>驾驶员补贴</t>
    <phoneticPr fontId="3" type="noConversion"/>
  </si>
  <si>
    <t>会议、培训一般只算头尾两天伙食补助及公杂费。</t>
    <phoneticPr fontId="1" type="noConversion"/>
  </si>
  <si>
    <t>机动车辆费用报销单</t>
    <phoneticPr fontId="1" type="noConversion"/>
  </si>
  <si>
    <t>报销时限：出差费用应在返回日起一个月之内报销，过期按当月资金使用情况安排后如有剩余再报销</t>
    <phoneticPr fontId="1" type="noConversion"/>
  </si>
  <si>
    <t>报销必备材料：报销单、出差审批单、相关发票、通知文件等</t>
    <phoneticPr fontId="1" type="noConversion"/>
  </si>
  <si>
    <t>学校基本户账户信息：</t>
    <phoneticPr fontId="1" type="noConversion"/>
  </si>
  <si>
    <t>基本户：</t>
    <phoneticPr fontId="1" type="noConversion"/>
  </si>
  <si>
    <t>丽水职业技术学院</t>
    <phoneticPr fontId="1" type="noConversion"/>
  </si>
  <si>
    <t>1210199219201084166</t>
  </si>
  <si>
    <t>工行丽水分行营业部</t>
  </si>
  <si>
    <t>学校税号：</t>
    <phoneticPr fontId="1" type="noConversion"/>
  </si>
  <si>
    <t>账号：</t>
    <phoneticPr fontId="1" type="noConversion"/>
  </si>
  <si>
    <t>开户行：</t>
    <phoneticPr fontId="1" type="noConversion"/>
  </si>
  <si>
    <t>12332500472261559C</t>
    <phoneticPr fontId="1" type="noConversion"/>
  </si>
  <si>
    <t>学校常用财务信息</t>
    <phoneticPr fontId="1" type="noConversion"/>
  </si>
  <si>
    <t>4、公务卡POS机小票（结算单）</t>
    <phoneticPr fontId="3" type="noConversion"/>
  </si>
  <si>
    <r>
      <rPr>
        <b/>
        <sz val="12"/>
        <color rgb="FFFF0000"/>
        <rFont val="宋体"/>
        <family val="3"/>
        <charset val="134"/>
      </rPr>
      <t>2017　</t>
    </r>
    <r>
      <rPr>
        <b/>
        <sz val="12"/>
        <rFont val="宋体"/>
        <family val="3"/>
        <charset val="134"/>
      </rPr>
      <t>年</t>
    </r>
    <r>
      <rPr>
        <b/>
        <sz val="12"/>
        <color rgb="FFFF0000"/>
        <rFont val="宋体"/>
        <family val="3"/>
        <charset val="134"/>
      </rPr>
      <t>1</t>
    </r>
    <r>
      <rPr>
        <b/>
        <sz val="12"/>
        <rFont val="宋体"/>
        <family val="3"/>
        <charset val="134"/>
      </rPr>
      <t>　月</t>
    </r>
    <r>
      <rPr>
        <b/>
        <sz val="12"/>
        <color rgb="FFFF0000"/>
        <rFont val="宋体"/>
        <family val="3"/>
        <charset val="134"/>
      </rPr>
      <t>1</t>
    </r>
    <r>
      <rPr>
        <b/>
        <sz val="12"/>
        <rFont val="宋体"/>
        <family val="3"/>
        <charset val="134"/>
      </rPr>
      <t>　日</t>
    </r>
    <phoneticPr fontId="10" type="noConversion"/>
  </si>
  <si>
    <r>
      <rPr>
        <b/>
        <sz val="12"/>
        <color rgb="FFFF0000"/>
        <rFont val="宋体"/>
        <family val="3"/>
        <charset val="134"/>
      </rPr>
      <t>2017</t>
    </r>
    <r>
      <rPr>
        <b/>
        <sz val="12"/>
        <rFont val="宋体"/>
        <family val="3"/>
        <charset val="134"/>
      </rPr>
      <t>　年</t>
    </r>
    <r>
      <rPr>
        <b/>
        <sz val="12"/>
        <color rgb="FFFF0000"/>
        <rFont val="宋体"/>
        <family val="3"/>
        <charset val="134"/>
      </rPr>
      <t>1</t>
    </r>
    <r>
      <rPr>
        <b/>
        <sz val="12"/>
        <rFont val="宋体"/>
        <family val="3"/>
        <charset val="134"/>
      </rPr>
      <t>　月</t>
    </r>
    <r>
      <rPr>
        <b/>
        <sz val="12"/>
        <color rgb="FFFF0000"/>
        <rFont val="宋体"/>
        <family val="3"/>
        <charset val="134"/>
      </rPr>
      <t>1</t>
    </r>
    <r>
      <rPr>
        <b/>
        <sz val="12"/>
        <rFont val="宋体"/>
        <family val="3"/>
        <charset val="134"/>
      </rPr>
      <t>　日</t>
    </r>
    <phoneticPr fontId="10" type="noConversion"/>
  </si>
  <si>
    <r>
      <t>经办人：</t>
    </r>
    <r>
      <rPr>
        <sz val="10"/>
        <color rgb="FFFF0000"/>
        <rFont val="宋体"/>
        <family val="3"/>
        <charset val="134"/>
      </rPr>
      <t>温学宠</t>
    </r>
    <phoneticPr fontId="3" type="noConversion"/>
  </si>
  <si>
    <r>
      <t>单位名称：</t>
    </r>
    <r>
      <rPr>
        <sz val="10"/>
        <color rgb="FFFF0000"/>
        <rFont val="宋体"/>
        <family val="3"/>
        <charset val="134"/>
      </rPr>
      <t>计财处</t>
    </r>
    <phoneticPr fontId="3" type="noConversion"/>
  </si>
  <si>
    <r>
      <t>单位名称</t>
    </r>
    <r>
      <rPr>
        <b/>
        <sz val="12"/>
        <color indexed="8"/>
        <rFont val="宋体"/>
        <family val="3"/>
        <charset val="134"/>
      </rPr>
      <t>：</t>
    </r>
    <r>
      <rPr>
        <b/>
        <sz val="12"/>
        <color rgb="FFFF0000"/>
        <rFont val="宋体"/>
        <family val="3"/>
        <charset val="134"/>
      </rPr>
      <t>丽水职业技术学院车队</t>
    </r>
    <phoneticPr fontId="3" type="noConversion"/>
  </si>
  <si>
    <r>
      <rPr>
        <b/>
        <sz val="12"/>
        <color rgb="FFFF0000"/>
        <rFont val="宋体"/>
        <family val="3"/>
        <charset val="134"/>
      </rPr>
      <t>2017　</t>
    </r>
    <r>
      <rPr>
        <b/>
        <sz val="12"/>
        <rFont val="宋体"/>
        <family val="3"/>
        <charset val="134"/>
      </rPr>
      <t>年</t>
    </r>
    <r>
      <rPr>
        <b/>
        <sz val="12"/>
        <color rgb="FFFF0000"/>
        <rFont val="宋体"/>
        <family val="3"/>
        <charset val="134"/>
      </rPr>
      <t>1</t>
    </r>
    <r>
      <rPr>
        <b/>
        <sz val="12"/>
        <rFont val="宋体"/>
        <family val="3"/>
        <charset val="134"/>
      </rPr>
      <t>　月</t>
    </r>
    <r>
      <rPr>
        <b/>
        <sz val="12"/>
        <color rgb="FFFF0000"/>
        <rFont val="宋体"/>
        <family val="3"/>
        <charset val="134"/>
      </rPr>
      <t>1</t>
    </r>
    <r>
      <rPr>
        <b/>
        <sz val="12"/>
        <rFont val="宋体"/>
        <family val="3"/>
        <charset val="134"/>
      </rPr>
      <t>　日</t>
    </r>
    <phoneticPr fontId="10" type="noConversion"/>
  </si>
  <si>
    <r>
      <rPr>
        <b/>
        <sz val="12"/>
        <color rgb="FFFF0000"/>
        <rFont val="宋体"/>
        <family val="3"/>
        <charset val="134"/>
      </rPr>
      <t>2017</t>
    </r>
    <r>
      <rPr>
        <b/>
        <sz val="12"/>
        <color indexed="8"/>
        <rFont val="宋体"/>
        <family val="3"/>
        <charset val="134"/>
      </rPr>
      <t>　年</t>
    </r>
    <r>
      <rPr>
        <b/>
        <sz val="12"/>
        <color rgb="FFFF0000"/>
        <rFont val="宋体"/>
        <family val="3"/>
        <charset val="134"/>
      </rPr>
      <t>1　</t>
    </r>
    <r>
      <rPr>
        <b/>
        <sz val="12"/>
        <color indexed="8"/>
        <rFont val="宋体"/>
        <family val="3"/>
        <charset val="134"/>
      </rPr>
      <t>月</t>
    </r>
    <r>
      <rPr>
        <b/>
        <sz val="12"/>
        <color rgb="FFFF0000"/>
        <rFont val="宋体"/>
        <family val="3"/>
        <charset val="134"/>
      </rPr>
      <t>1</t>
    </r>
    <r>
      <rPr>
        <b/>
        <sz val="12"/>
        <color indexed="8"/>
        <rFont val="宋体"/>
        <family val="3"/>
        <charset val="134"/>
      </rPr>
      <t>　日</t>
    </r>
    <phoneticPr fontId="1" type="noConversion"/>
  </si>
  <si>
    <r>
      <t>车型：</t>
    </r>
    <r>
      <rPr>
        <sz val="10"/>
        <color rgb="FFFF0000"/>
        <rFont val="宋体"/>
        <family val="3"/>
        <charset val="134"/>
      </rPr>
      <t>小型</t>
    </r>
    <phoneticPr fontId="3" type="noConversion"/>
  </si>
  <si>
    <r>
      <t>车号：</t>
    </r>
    <r>
      <rPr>
        <sz val="10"/>
        <color rgb="FFFF0000"/>
        <rFont val="宋体"/>
        <family val="3"/>
        <charset val="134"/>
      </rPr>
      <t>浙KXXXX</t>
    </r>
    <phoneticPr fontId="3" type="noConversion"/>
  </si>
  <si>
    <r>
      <t>经办人：</t>
    </r>
    <r>
      <rPr>
        <sz val="12"/>
        <color rgb="FFFF0000"/>
        <rFont val="宋体"/>
        <family val="3"/>
        <charset val="134"/>
      </rPr>
      <t>温学宠</t>
    </r>
    <phoneticPr fontId="3" type="noConversion"/>
  </si>
  <si>
    <t>原始凭证粘贴的要求</t>
    <phoneticPr fontId="1" type="noConversion"/>
  </si>
  <si>
    <r>
      <t xml:space="preserve"> 2</t>
    </r>
    <r>
      <rPr>
        <sz val="18"/>
        <color rgb="FF333333"/>
        <rFont val="宋体"/>
        <family val="3"/>
        <charset val="134"/>
      </rPr>
      <t>、粘贴的原始凭证必须将左边贴住，从左向右依次粘贴。</t>
    </r>
    <phoneticPr fontId="1" type="noConversion"/>
  </si>
  <si>
    <r>
      <t xml:space="preserve"> 1</t>
    </r>
    <r>
      <rPr>
        <sz val="18"/>
        <color rgb="FF333333"/>
        <rFont val="宋体"/>
        <family val="3"/>
        <charset val="134"/>
      </rPr>
      <t>、所有原始凭证必须粘贴在报销单后面，以方便阅读者习惯为主。</t>
    </r>
    <phoneticPr fontId="1" type="noConversion"/>
  </si>
  <si>
    <t>原始凭证黏贴要求</t>
    <phoneticPr fontId="1" type="noConversion"/>
  </si>
  <si>
    <t>财务报销须知</t>
    <phoneticPr fontId="1" type="noConversion"/>
  </si>
  <si>
    <t>计划财务处岗位职责分工及联系方式</t>
  </si>
  <si>
    <t>办公室</t>
    <phoneticPr fontId="1" type="noConversion"/>
  </si>
  <si>
    <t>姓名</t>
    <phoneticPr fontId="1" type="noConversion"/>
  </si>
  <si>
    <t>岗位职责分工</t>
    <phoneticPr fontId="1" type="noConversion"/>
  </si>
  <si>
    <t>联系电话</t>
    <phoneticPr fontId="1" type="noConversion"/>
  </si>
  <si>
    <t>陈福祥</t>
    <phoneticPr fontId="3" type="noConversion"/>
  </si>
  <si>
    <t>樊聿虎</t>
    <phoneticPr fontId="3" type="noConversion"/>
  </si>
  <si>
    <t>池波</t>
    <phoneticPr fontId="3" type="noConversion"/>
  </si>
  <si>
    <t>舒爱娟</t>
    <phoneticPr fontId="3" type="noConversion"/>
  </si>
  <si>
    <t>尤满连</t>
    <phoneticPr fontId="3" type="noConversion"/>
  </si>
  <si>
    <t>黄燕莉</t>
    <phoneticPr fontId="3" type="noConversion"/>
  </si>
  <si>
    <t>温学宠</t>
    <phoneticPr fontId="3" type="noConversion"/>
  </si>
  <si>
    <t>行政楼607室</t>
    <phoneticPr fontId="3" type="noConversion"/>
  </si>
  <si>
    <t>行政楼601室</t>
    <phoneticPr fontId="3" type="noConversion"/>
  </si>
  <si>
    <t>处长：全面负责计财处工作。具体负责费用报销的审核；资金的筹措； 外单位有关财务工作的联系等</t>
    <phoneticPr fontId="1" type="noConversion"/>
  </si>
  <si>
    <t>会计：具体负责学院会计核算工作，编制会计报表；负责工会会计核算工作。</t>
    <phoneticPr fontId="1" type="noConversion"/>
  </si>
  <si>
    <t>财务：具体负责学院财产账。学生代管费的核算；负责会计档案工作；负责后勤公司的会计核算和基建财务出纳工作</t>
    <phoneticPr fontId="1" type="noConversion"/>
  </si>
  <si>
    <t>计财处岗位职责分工及联系方式</t>
    <phoneticPr fontId="1" type="noConversion"/>
  </si>
  <si>
    <r>
      <t>5</t>
    </r>
    <r>
      <rPr>
        <sz val="18"/>
        <color rgb="FF333333"/>
        <rFont val="宋体"/>
        <family val="3"/>
        <charset val="134"/>
      </rPr>
      <t>、发票要按不同的费用分类，并要大票贴在下面，小票贴在上面。</t>
    </r>
    <phoneticPr fontId="1" type="noConversion"/>
  </si>
  <si>
    <r>
      <t>6</t>
    </r>
    <r>
      <rPr>
        <sz val="18"/>
        <color rgb="FF333333"/>
        <rFont val="宋体"/>
        <family val="2"/>
        <charset val="134"/>
      </rPr>
      <t>、报销单</t>
    </r>
    <r>
      <rPr>
        <sz val="18"/>
        <color rgb="FFFF0000"/>
        <rFont val="宋体"/>
        <family val="3"/>
        <charset val="134"/>
      </rPr>
      <t>左上角</t>
    </r>
    <r>
      <rPr>
        <sz val="18"/>
        <color rgb="FF333333"/>
        <rFont val="宋体"/>
        <family val="2"/>
        <charset val="134"/>
      </rPr>
      <t>为装订区域，切记黏贴过小发票，以免装订后查阅不全。</t>
    </r>
    <phoneticPr fontId="1" type="noConversion"/>
  </si>
  <si>
    <r>
      <t xml:space="preserve"> 3</t>
    </r>
    <r>
      <rPr>
        <sz val="18"/>
        <color rgb="FF333333"/>
        <rFont val="宋体"/>
        <family val="3"/>
        <charset val="134"/>
      </rPr>
      <t>、车票都须错层粘贴，成鱼鳞状态，不能罗列在一起。并汇总出张数及金额总额。</t>
    </r>
    <phoneticPr fontId="1" type="noConversion"/>
  </si>
  <si>
    <r>
      <t>4</t>
    </r>
    <r>
      <rPr>
        <sz val="18"/>
        <color rgb="FF333333"/>
        <rFont val="宋体"/>
        <family val="3"/>
        <charset val="134"/>
      </rPr>
      <t>、面积较大的票据无需粘贴，请叠放整齐用回形针固定</t>
    </r>
    <phoneticPr fontId="1" type="noConversion"/>
  </si>
  <si>
    <t>财务报销服务手册 目 录</t>
    <phoneticPr fontId="1" type="noConversion"/>
  </si>
  <si>
    <t>出纳：具体负责学院付款出纳工作，阳林公司的会计核算工作，财政国库支付审核工作。</t>
    <phoneticPr fontId="1" type="noConversion"/>
  </si>
  <si>
    <t>出纳：具体负责学院收款出纳工作。财政国库支付审核工作。</t>
    <phoneticPr fontId="1" type="noConversion"/>
  </si>
  <si>
    <t>主办：负责学院会计业务的管理工作。具体负责全院财务预算的编制、审核；有关财务制度的起草修订；学院会计核算的业务指导；学院附属单位的财务管理的监督工作及有关报表的编制，财政报指标计划工作</t>
    <phoneticPr fontId="1" type="noConversion"/>
  </si>
  <si>
    <t>以差旅费为例</t>
    <phoneticPr fontId="1" type="noConversion"/>
  </si>
  <si>
    <t>经办人公务卡：</t>
    <phoneticPr fontId="1" type="noConversion"/>
  </si>
  <si>
    <t>3、会议培训通知或出差方案或协议（合同）</t>
    <phoneticPr fontId="3" type="noConversion"/>
  </si>
  <si>
    <t>2、各类发票（已实名发票除外）需经办人签字；</t>
    <phoneticPr fontId="3" type="noConversion"/>
  </si>
  <si>
    <t>5、经批准开展有实质内容的国内公务考察学习交流等活动还需提供国内公务考察学习交流方案。</t>
    <phoneticPr fontId="3" type="noConversion"/>
  </si>
  <si>
    <t>、市本级机关工作人员经批准在丽水规划区外的莲都区乡</t>
  </si>
  <si>
    <t>镇执行公务，确因公务时间较长且路程较远无法回单位或家里用</t>
  </si>
  <si>
    <t>餐的，伙食补助费按峰源乡每人每天 75 元、其他乡镇每人每天</t>
  </si>
  <si>
    <t>45元包干使用（已享受会议、培训等公务活动伙食的，不再享受</t>
  </si>
  <si>
    <t>伙食补助；同时不得再重复领取夜餐费）。确需发生住宿的，住宿</t>
  </si>
  <si>
    <t>费按差旅费限额标准凭据报销。</t>
  </si>
  <si>
    <t>工作人员经批准往返丽水规划区外的莲都区乡镇执行公务的，住宿费在每天200元限额内凭据报销，公共交通费凭据报销。市本级机关工作人员经批准在丽水规划区外的莲都区乡镇执行公务，确因公务时间较长且路程较远无法回单位或家里用餐的，伙食补助费按峰源乡每人每天 75 元、其他乡镇每人每天45元包干使用（已享受会议、培训等公务活动伙食的，不再享受伙食补助；同时不得再重复领取夜餐费）。确需发生住宿的，住宿费按差旅费限额标准凭据报销。</t>
    <phoneticPr fontId="1" type="noConversion"/>
  </si>
  <si>
    <t>丽水至峰源乡</t>
    <phoneticPr fontId="10" type="noConversion"/>
  </si>
  <si>
    <t>峰源乡调研</t>
    <phoneticPr fontId="10" type="noConversion"/>
  </si>
  <si>
    <t>工作人员经批准往返丽水市内执行公务的，住宿费在每天340元限额内凭据报销，公共交通费凭据报销，伙食补助费按每人每天100元、公杂费80元包干使用</t>
    <phoneticPr fontId="1" type="noConversion"/>
  </si>
  <si>
    <t>自己开车或搭车的无需提供过路费油费等。80包干</t>
    <phoneticPr fontId="3" type="noConversion"/>
  </si>
  <si>
    <t>丽水市外除单位安排车辆公杂费减半外，不允许自行开私家车。</t>
    <phoneticPr fontId="3" type="noConversion"/>
  </si>
  <si>
    <t>工作人员经批准往返丽水市内执行公务的，住宿费在每天340元限额内凭据报销（省城400以内住宿标准），公共交通费凭据报销，伙食补助费按每人每天100元、公杂费80元包干使用。</t>
    <phoneticPr fontId="1" type="noConversion"/>
  </si>
  <si>
    <t>在编驾驶员不享受出差公务补贴</t>
    <phoneticPr fontId="1" type="noConversion"/>
  </si>
  <si>
    <t>工作人员经批准往返丽水市内执行公务的，住宿费在每天340元限额内凭据报销（省城400以内住宿标准），公共交通费凭据报销，伙食补助费按每人每天100元、公杂费80元包干使用。（学生减半）</t>
    <phoneticPr fontId="1" type="noConversion"/>
  </si>
  <si>
    <t>80元包干</t>
    <phoneticPr fontId="1" type="noConversion"/>
  </si>
  <si>
    <t>..</t>
    <phoneticPr fontId="1" type="noConversion"/>
  </si>
  <si>
    <t>3、经批准开展有实质内容的国内公务考察学习交流等活动还需提供国内公务考察学习交流方案，需主办方盖章有效。</t>
    <phoneticPr fontId="3" type="noConversion"/>
  </si>
  <si>
    <t>经办人填写《出差审批单》，填写出差事由、经费来源、出差地点、交通工具、出差人员名单等信息</t>
    <phoneticPr fontId="3" type="noConversion"/>
  </si>
  <si>
    <t>500元/人/天</t>
    <phoneticPr fontId="1" type="noConversion"/>
  </si>
  <si>
    <t>490元以内每间</t>
    <phoneticPr fontId="1" type="noConversion"/>
  </si>
  <si>
    <t xml:space="preserve">1.实际发生住宿无住宿费发票不得报销公杂费（住自己家除外）；                                 </t>
    <phoneticPr fontId="1" type="noConversion"/>
  </si>
  <si>
    <t xml:space="preserve">1.实际发生住宿无住宿费发票不得报销伙食补助；
2.工作人员连续乘坐火车超过12小时的，凭车票每满12小时，加发50元伙食补助；
</t>
    <phoneticPr fontId="1" type="noConversion"/>
  </si>
  <si>
    <t>差　旅　费　报　销　单</t>
    <phoneticPr fontId="10" type="noConversion"/>
  </si>
  <si>
    <t>丽水至杭州</t>
    <phoneticPr fontId="10" type="noConversion"/>
  </si>
  <si>
    <t>杭州至丽水</t>
    <phoneticPr fontId="1" type="noConversion"/>
  </si>
  <si>
    <t>2、会议、培训通知。</t>
    <phoneticPr fontId="3" type="noConversion"/>
  </si>
  <si>
    <t xml:space="preserve">4.出差费用应在返回日起一个月之内报销，超过时间的，要写延迟报销说明，并经出差审批领导签字同意后方可报销 </t>
    <phoneticPr fontId="3" type="noConversion"/>
  </si>
  <si>
    <r>
      <t>经办人返校后填写《差旅费报销单》</t>
    </r>
    <r>
      <rPr>
        <sz val="11"/>
        <rFont val="宋体"/>
        <family val="3"/>
        <charset val="134"/>
        <scheme val="minor"/>
      </rPr>
      <t>，整理相关报销附件</t>
    </r>
    <phoneticPr fontId="3" type="noConversion"/>
  </si>
  <si>
    <t xml:space="preserve">①5千元以上由二级学院院长审核签字
②二级学院开支应由学院承担的费用（如招生出差），二级学院院长、承担费用部门负责人审核签字
</t>
    <phoneticPr fontId="3" type="noConversion"/>
  </si>
  <si>
    <t>分管院领导审核签字</t>
    <phoneticPr fontId="1" type="noConversion"/>
  </si>
  <si>
    <t xml:space="preserve">①5千以内的二级学院院长审批同意签字（包干经费）
②重点专业的专业建设费，由专业负责人审批同意签字
</t>
    <phoneticPr fontId="3" type="noConversion"/>
  </si>
  <si>
    <t>计财处审核盖章</t>
    <phoneticPr fontId="3" type="noConversion"/>
  </si>
  <si>
    <t>分管财务校领导审批签字（1万元以上由院长审批签字）。</t>
    <phoneticPr fontId="3" type="noConversion"/>
  </si>
  <si>
    <t>计财处出纳支付</t>
    <phoneticPr fontId="3" type="noConversion"/>
  </si>
  <si>
    <r>
      <t>经办人返校后填写《差旅费报销单》</t>
    </r>
    <r>
      <rPr>
        <sz val="11"/>
        <rFont val="宋体"/>
        <family val="3"/>
        <charset val="134"/>
        <scheme val="minor"/>
      </rPr>
      <t>，整理相关报销附件</t>
    </r>
    <phoneticPr fontId="3" type="noConversion"/>
  </si>
  <si>
    <t>部门负责人审核签字</t>
    <phoneticPr fontId="1" type="noConversion"/>
  </si>
  <si>
    <t>计财处审核盖章</t>
    <phoneticPr fontId="3" type="noConversion"/>
  </si>
  <si>
    <t>办公室领导审批签字</t>
    <phoneticPr fontId="3" type="noConversion"/>
  </si>
  <si>
    <t>计财处出纳支付</t>
    <phoneticPr fontId="3" type="noConversion"/>
  </si>
  <si>
    <t>浙江省（杭州市区）</t>
    <phoneticPr fontId="1" type="noConversion"/>
  </si>
  <si>
    <t>400元/人/天</t>
    <phoneticPr fontId="1" type="noConversion"/>
  </si>
  <si>
    <t>浙江省（其他地区）</t>
    <phoneticPr fontId="1" type="noConversion"/>
  </si>
  <si>
    <t>见丽财行〔2017〕195号</t>
    <phoneticPr fontId="1" type="noConversion"/>
  </si>
  <si>
    <t>莲都区以外地区</t>
    <phoneticPr fontId="3" type="noConversion"/>
  </si>
  <si>
    <t>丽水规划区外莲都区乡镇</t>
    <phoneticPr fontId="3" type="noConversion"/>
  </si>
  <si>
    <t>3.峰源乡每人每天 75 元、其他乡镇每人每天45元包干使用（已享受会议、培训等公务活动伙食的，不再享受伙食补助；同时不得再重复领取夜餐费）。</t>
    <phoneticPr fontId="1" type="noConversion"/>
  </si>
  <si>
    <t>2-3</t>
    <phoneticPr fontId="1" type="noConversion"/>
  </si>
  <si>
    <t>丽水至大港头</t>
    <phoneticPr fontId="10" type="noConversion"/>
  </si>
  <si>
    <t>大港头</t>
    <phoneticPr fontId="1" type="noConversion"/>
  </si>
  <si>
    <t>财务：具体负责财政国库集中支付管理，基建财务会计核算，年终决算工作</t>
    <phoneticPr fontId="1" type="noConversion"/>
  </si>
  <si>
    <t>分管院领导审核签字</t>
  </si>
  <si>
    <t>景宁</t>
    <phoneticPr fontId="1" type="noConversion"/>
  </si>
  <si>
    <r>
      <rPr>
        <b/>
        <sz val="12"/>
        <color rgb="FFFF0000"/>
        <rFont val="宋体"/>
        <family val="3"/>
        <charset val="134"/>
      </rPr>
      <t>2017</t>
    </r>
    <r>
      <rPr>
        <b/>
        <sz val="12"/>
        <color rgb="FF0070C0"/>
        <rFont val="宋体"/>
        <family val="3"/>
        <charset val="134"/>
      </rPr>
      <t>　年</t>
    </r>
    <r>
      <rPr>
        <b/>
        <sz val="12"/>
        <color rgb="FFFF0000"/>
        <rFont val="宋体"/>
        <family val="3"/>
        <charset val="134"/>
      </rPr>
      <t>1</t>
    </r>
    <r>
      <rPr>
        <b/>
        <sz val="12"/>
        <color rgb="FF0070C0"/>
        <rFont val="宋体"/>
        <family val="3"/>
        <charset val="134"/>
      </rPr>
      <t>　月</t>
    </r>
    <r>
      <rPr>
        <b/>
        <sz val="12"/>
        <color rgb="FFFF0000"/>
        <rFont val="宋体"/>
        <family val="3"/>
        <charset val="134"/>
      </rPr>
      <t>1　</t>
    </r>
    <r>
      <rPr>
        <b/>
        <sz val="12"/>
        <color rgb="FF0070C0"/>
        <rFont val="宋体"/>
        <family val="3"/>
        <charset val="134"/>
      </rPr>
      <t>日</t>
    </r>
    <phoneticPr fontId="10" type="noConversion"/>
  </si>
  <si>
    <t>工会疗养报销单</t>
    <phoneticPr fontId="1" type="noConversion"/>
  </si>
  <si>
    <r>
      <rPr>
        <b/>
        <sz val="12"/>
        <color rgb="FFFF0000"/>
        <rFont val="宋体"/>
        <family val="3"/>
        <charset val="134"/>
      </rPr>
      <t>2017　</t>
    </r>
    <r>
      <rPr>
        <b/>
        <sz val="12"/>
        <rFont val="宋体"/>
        <family val="3"/>
        <charset val="134"/>
      </rPr>
      <t>年</t>
    </r>
    <r>
      <rPr>
        <b/>
        <sz val="12"/>
        <color rgb="FFFF0000"/>
        <rFont val="宋体"/>
        <family val="3"/>
        <charset val="134"/>
      </rPr>
      <t>9</t>
    </r>
    <r>
      <rPr>
        <b/>
        <sz val="12"/>
        <rFont val="宋体"/>
        <family val="3"/>
        <charset val="134"/>
      </rPr>
      <t>月</t>
    </r>
    <r>
      <rPr>
        <b/>
        <sz val="12"/>
        <color rgb="FFFF0000"/>
        <rFont val="宋体"/>
        <family val="3"/>
        <charset val="134"/>
      </rPr>
      <t>1</t>
    </r>
    <r>
      <rPr>
        <b/>
        <sz val="12"/>
        <rFont val="宋体"/>
        <family val="3"/>
        <charset val="134"/>
      </rPr>
      <t>　日</t>
    </r>
    <phoneticPr fontId="10" type="noConversion"/>
  </si>
  <si>
    <t>6</t>
    <phoneticPr fontId="1" type="noConversion"/>
  </si>
  <si>
    <t>伙食补助费
餐费</t>
    <phoneticPr fontId="10" type="noConversion"/>
  </si>
  <si>
    <t>丽水至龙泉</t>
    <phoneticPr fontId="10" type="noConversion"/>
  </si>
  <si>
    <t>公杂费
保险</t>
    <phoneticPr fontId="10" type="noConversion"/>
  </si>
  <si>
    <t>经办人填写好报销单，先经计财处审核后，工会主席签字审批，办公室签字审批。最后送回计财处确认支付录入。</t>
    <phoneticPr fontId="1" type="noConversion"/>
  </si>
  <si>
    <t>报销时限：截止当年年底结账前，过期不予以报销</t>
    <phoneticPr fontId="1" type="noConversion"/>
  </si>
  <si>
    <t>丽水至庆元</t>
    <phoneticPr fontId="1" type="noConversion"/>
  </si>
  <si>
    <t>所有发票必须与保险单上的日期、疗养地点一致，每次疗养至少提供两种以上的发票。</t>
    <phoneticPr fontId="1" type="noConversion"/>
  </si>
  <si>
    <t>交通费
油费</t>
    <phoneticPr fontId="10" type="noConversion"/>
  </si>
  <si>
    <t>工会疗养</t>
    <phoneticPr fontId="1" type="noConversion"/>
  </si>
  <si>
    <t>丽水九县市内的名宿、客栈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</si>
</sst>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quot;¥&quot;#,##0.00;&quot;¥&quot;\-#,##0.00"/>
    <numFmt numFmtId="176" formatCode="&quot;附单据&quot;\ 0_ &quot;张&quot;\ "/>
    <numFmt numFmtId="177" formatCode="0.00_ "/>
    <numFmt numFmtId="178" formatCode="[DBNum2][$-804]General"/>
    <numFmt numFmtId="179" formatCode="&quot;¥&quot;#,##0.00;[Red]&quot;¥&quot;#,##0.00"/>
    <numFmt numFmtId="180" formatCode="&quot;序号：J&quot;General"/>
    <numFmt numFmtId="181" formatCode="&quot;序号：H&quot;General"/>
    <numFmt numFmtId="182" formatCode="#,##0.00_);[Red]\(#,##0.00\)"/>
    <numFmt numFmtId="183" formatCode="0.00_);[Red]\(0.00\)"/>
    <numFmt numFmtId="184" formatCode="[DBNum2][$-804]General&quot;元整&quot;"/>
  </numFmts>
  <fonts count="88">
    <font>
      <sz val="11"/>
      <color theme="1"/>
      <name val="宋体"/>
      <family val="2"/>
      <charset val="134"/>
      <scheme val="minor"/>
    </font>
    <font>
      <sz val="9"/>
      <name val="宋体"/>
      <family val="2"/>
      <charset val="134"/>
      <scheme val="minor"/>
    </font>
    <font>
      <b/>
      <sz val="22"/>
      <name val="宋体"/>
      <family val="3"/>
      <charset val="134"/>
    </font>
    <font>
      <sz val="9"/>
      <name val="宋体"/>
      <family val="3"/>
      <charset val="134"/>
    </font>
    <font>
      <sz val="12"/>
      <name val="宋体"/>
      <family val="3"/>
      <charset val="134"/>
    </font>
    <font>
      <b/>
      <sz val="12"/>
      <color rgb="FFFF0000"/>
      <name val="宋体"/>
      <family val="3"/>
      <charset val="134"/>
    </font>
    <font>
      <sz val="11"/>
      <color rgb="FFFF0000"/>
      <name val="宋体"/>
      <family val="2"/>
      <charset val="134"/>
      <scheme val="minor"/>
    </font>
    <font>
      <sz val="11"/>
      <name val="宋体"/>
      <family val="3"/>
      <charset val="134"/>
    </font>
    <font>
      <sz val="10"/>
      <name val="宋体"/>
      <family val="3"/>
      <charset val="134"/>
    </font>
    <font>
      <b/>
      <sz val="18"/>
      <name val="黑体"/>
      <family val="3"/>
      <charset val="134"/>
    </font>
    <font>
      <sz val="9"/>
      <name val="宋体"/>
      <family val="3"/>
      <charset val="134"/>
    </font>
    <font>
      <sz val="10"/>
      <name val="宋体"/>
      <family val="3"/>
      <charset val="134"/>
    </font>
    <font>
      <b/>
      <sz val="12"/>
      <name val="宋体"/>
      <family val="3"/>
      <charset val="134"/>
    </font>
    <font>
      <sz val="8"/>
      <name val="宋体"/>
      <family val="3"/>
      <charset val="134"/>
    </font>
    <font>
      <sz val="12"/>
      <name val="宋体"/>
      <family val="3"/>
      <charset val="134"/>
    </font>
    <font>
      <sz val="12"/>
      <name val="Times New Roman"/>
      <family val="1"/>
    </font>
    <font>
      <sz val="11"/>
      <name val="Times New Roman"/>
      <family val="1"/>
    </font>
    <font>
      <sz val="48"/>
      <name val="宋体"/>
      <family val="3"/>
      <charset val="134"/>
    </font>
    <font>
      <sz val="12"/>
      <color rgb="FFFF0000"/>
      <name val="宋体"/>
      <family val="3"/>
      <charset val="134"/>
    </font>
    <font>
      <b/>
      <sz val="10"/>
      <name val="宋体"/>
      <family val="3"/>
      <charset val="134"/>
    </font>
    <font>
      <b/>
      <sz val="18"/>
      <color indexed="8"/>
      <name val="黑体"/>
      <family val="3"/>
      <charset val="134"/>
    </font>
    <font>
      <sz val="10"/>
      <color indexed="8"/>
      <name val="宋体"/>
      <family val="3"/>
      <charset val="134"/>
    </font>
    <font>
      <sz val="10"/>
      <color indexed="10"/>
      <name val="宋体"/>
      <family val="3"/>
      <charset val="134"/>
    </font>
    <font>
      <sz val="12"/>
      <color indexed="8"/>
      <name val="宋体"/>
      <family val="3"/>
      <charset val="134"/>
    </font>
    <font>
      <b/>
      <sz val="11"/>
      <color rgb="FFFF0000"/>
      <name val="宋体"/>
      <family val="3"/>
      <charset val="134"/>
    </font>
    <font>
      <b/>
      <sz val="12"/>
      <color indexed="8"/>
      <name val="宋体"/>
      <family val="3"/>
      <charset val="134"/>
    </font>
    <font>
      <sz val="18"/>
      <color rgb="FFFF0000"/>
      <name val="宋体"/>
      <family val="3"/>
      <charset val="134"/>
    </font>
    <font>
      <sz val="28"/>
      <color rgb="FFFF0000"/>
      <name val="宋体"/>
      <family val="2"/>
      <charset val="134"/>
      <scheme val="minor"/>
    </font>
    <font>
      <sz val="28"/>
      <color rgb="FFFF0000"/>
      <name val="宋体"/>
      <family val="3"/>
      <charset val="134"/>
      <scheme val="minor"/>
    </font>
    <font>
      <sz val="24"/>
      <color indexed="8"/>
      <name val="楷体_GB2312"/>
      <family val="3"/>
      <charset val="134"/>
    </font>
    <font>
      <sz val="10"/>
      <color indexed="8"/>
      <name val="楷体_GB2312"/>
      <family val="3"/>
      <charset val="134"/>
    </font>
    <font>
      <sz val="10"/>
      <color rgb="FFFF0000"/>
      <name val="宋体"/>
      <family val="3"/>
      <charset val="134"/>
    </font>
    <font>
      <b/>
      <sz val="10"/>
      <color rgb="FFFF0000"/>
      <name val="Times New Roman"/>
      <family val="1"/>
    </font>
    <font>
      <b/>
      <sz val="10"/>
      <color rgb="FFFF0000"/>
      <name val="宋体"/>
      <family val="3"/>
      <charset val="134"/>
    </font>
    <font>
      <sz val="11"/>
      <color rgb="FFFF0000"/>
      <name val="宋体"/>
      <family val="3"/>
      <charset val="134"/>
      <scheme val="minor"/>
    </font>
    <font>
      <b/>
      <sz val="14"/>
      <color indexed="8"/>
      <name val="黑体"/>
      <family val="3"/>
      <charset val="134"/>
    </font>
    <font>
      <sz val="36"/>
      <color theme="1"/>
      <name val="宋体"/>
      <family val="2"/>
      <charset val="134"/>
      <scheme val="minor"/>
    </font>
    <font>
      <sz val="36"/>
      <color theme="1"/>
      <name val="宋体"/>
      <family val="3"/>
      <charset val="134"/>
      <scheme val="minor"/>
    </font>
    <font>
      <b/>
      <sz val="36"/>
      <name val="宋体"/>
      <family val="3"/>
      <charset val="134"/>
    </font>
    <font>
      <u/>
      <sz val="11"/>
      <color theme="10"/>
      <name val="宋体"/>
      <family val="2"/>
      <charset val="134"/>
      <scheme val="minor"/>
    </font>
    <font>
      <b/>
      <sz val="16"/>
      <color indexed="8"/>
      <name val="楷体_GB2312"/>
      <family val="3"/>
      <charset val="134"/>
    </font>
    <font>
      <b/>
      <sz val="12"/>
      <color rgb="FFFF0000"/>
      <name val="Times New Roman"/>
      <family val="1"/>
    </font>
    <font>
      <sz val="18"/>
      <color rgb="FFFF0000"/>
      <name val="宋体"/>
      <family val="3"/>
      <charset val="134"/>
      <scheme val="minor"/>
    </font>
    <font>
      <sz val="24"/>
      <color rgb="FFFF0000"/>
      <name val="宋体"/>
      <family val="3"/>
      <charset val="134"/>
    </font>
    <font>
      <sz val="24"/>
      <color rgb="FFFF0000"/>
      <name val="宋体"/>
      <family val="3"/>
      <charset val="134"/>
      <scheme val="minor"/>
    </font>
    <font>
      <sz val="9"/>
      <color indexed="81"/>
      <name val="宋体"/>
      <family val="3"/>
      <charset val="134"/>
    </font>
    <font>
      <b/>
      <sz val="9"/>
      <color indexed="81"/>
      <name val="宋体"/>
      <family val="3"/>
      <charset val="134"/>
    </font>
    <font>
      <sz val="20"/>
      <color theme="1"/>
      <name val="宋体"/>
      <family val="2"/>
      <charset val="134"/>
      <scheme val="minor"/>
    </font>
    <font>
      <sz val="20"/>
      <color theme="1"/>
      <name val="宋体"/>
      <family val="3"/>
      <charset val="134"/>
      <scheme val="minor"/>
    </font>
    <font>
      <sz val="24"/>
      <color theme="1"/>
      <name val="宋体"/>
      <family val="2"/>
      <charset val="134"/>
      <scheme val="minor"/>
    </font>
    <font>
      <u/>
      <sz val="24"/>
      <color theme="10"/>
      <name val="宋体"/>
      <family val="3"/>
      <charset val="134"/>
      <scheme val="minor"/>
    </font>
    <font>
      <u/>
      <sz val="24"/>
      <color rgb="FFFF0000"/>
      <name val="宋体"/>
      <family val="3"/>
      <charset val="134"/>
      <scheme val="minor"/>
    </font>
    <font>
      <u/>
      <sz val="18"/>
      <color theme="10"/>
      <name val="宋体"/>
      <family val="3"/>
      <charset val="134"/>
      <scheme val="minor"/>
    </font>
    <font>
      <u/>
      <sz val="18"/>
      <color theme="10"/>
      <name val="宋体"/>
      <family val="2"/>
      <charset val="134"/>
      <scheme val="minor"/>
    </font>
    <font>
      <b/>
      <sz val="20"/>
      <name val="宋体"/>
      <family val="3"/>
      <charset val="134"/>
    </font>
    <font>
      <sz val="14"/>
      <name val="宋体"/>
      <family val="3"/>
      <charset val="134"/>
    </font>
    <font>
      <sz val="20"/>
      <name val="宋体"/>
      <family val="3"/>
      <charset val="134"/>
    </font>
    <font>
      <b/>
      <sz val="18"/>
      <color indexed="8"/>
      <name val="Times New Roman"/>
      <family val="1"/>
    </font>
    <font>
      <sz val="10"/>
      <color indexed="8"/>
      <name val="Times New Roman"/>
      <family val="1"/>
    </font>
    <font>
      <b/>
      <sz val="12"/>
      <color indexed="8"/>
      <name val="Times New Roman"/>
      <family val="1"/>
    </font>
    <font>
      <sz val="24"/>
      <color theme="1"/>
      <name val="宋体"/>
      <family val="3"/>
      <charset val="134"/>
      <scheme val="minor"/>
    </font>
    <font>
      <sz val="14"/>
      <color theme="1"/>
      <name val="宋体"/>
      <family val="2"/>
      <charset val="134"/>
      <scheme val="minor"/>
    </font>
    <font>
      <sz val="12"/>
      <color rgb="FFFF0000"/>
      <name val="Times New Roman"/>
      <family val="1"/>
    </font>
    <font>
      <sz val="11"/>
      <color rgb="FFFF0000"/>
      <name val="Times New Roman"/>
      <family val="1"/>
    </font>
    <font>
      <b/>
      <sz val="12"/>
      <name val="宋体"/>
      <family val="3"/>
      <charset val="134"/>
    </font>
    <font>
      <sz val="24"/>
      <color rgb="FF333333"/>
      <name val="宋体"/>
      <family val="3"/>
      <charset val="134"/>
    </font>
    <font>
      <sz val="18"/>
      <color rgb="FF333333"/>
      <name val="Arial"/>
      <family val="2"/>
    </font>
    <font>
      <sz val="18"/>
      <color rgb="FF333333"/>
      <name val="宋体"/>
      <family val="3"/>
      <charset val="134"/>
    </font>
    <font>
      <sz val="18"/>
      <color rgb="FF333333"/>
      <name val="宋体"/>
      <family val="2"/>
      <charset val="134"/>
    </font>
    <font>
      <sz val="22"/>
      <color theme="1"/>
      <name val="宋体"/>
      <family val="3"/>
      <charset val="134"/>
      <scheme val="minor"/>
    </font>
    <font>
      <sz val="9"/>
      <color rgb="FF333333"/>
      <name val="微软雅黑"/>
      <family val="2"/>
      <charset val="134"/>
    </font>
    <font>
      <sz val="11"/>
      <name val="宋体"/>
      <family val="3"/>
      <charset val="134"/>
      <scheme val="minor"/>
    </font>
    <font>
      <sz val="11"/>
      <name val="宋体"/>
      <family val="2"/>
      <charset val="134"/>
      <scheme val="minor"/>
    </font>
    <font>
      <sz val="16"/>
      <color rgb="FF000000"/>
      <name val="ABCDEE+仿宋_GB2312"/>
      <family val="3"/>
      <charset val="134"/>
    </font>
    <font>
      <b/>
      <sz val="18"/>
      <color rgb="FF0070C0"/>
      <name val="黑体"/>
      <family val="3"/>
      <charset val="134"/>
    </font>
    <font>
      <sz val="11"/>
      <color rgb="FF0070C0"/>
      <name val="宋体"/>
      <family val="2"/>
      <charset val="134"/>
      <scheme val="minor"/>
    </font>
    <font>
      <sz val="10"/>
      <color rgb="FF0070C0"/>
      <name val="宋体"/>
      <family val="3"/>
      <charset val="134"/>
    </font>
    <font>
      <b/>
      <sz val="12"/>
      <color rgb="FF0070C0"/>
      <name val="宋体"/>
      <family val="3"/>
      <charset val="134"/>
    </font>
    <font>
      <sz val="8"/>
      <color rgb="FF0070C0"/>
      <name val="宋体"/>
      <family val="3"/>
      <charset val="134"/>
    </font>
    <font>
      <sz val="12"/>
      <color rgb="FF0070C0"/>
      <name val="宋体"/>
      <family val="3"/>
      <charset val="134"/>
    </font>
    <font>
      <sz val="11"/>
      <color rgb="FF0070C0"/>
      <name val="宋体"/>
      <family val="3"/>
      <charset val="134"/>
      <scheme val="minor"/>
    </font>
    <font>
      <sz val="11"/>
      <color theme="1"/>
      <name val="宋体"/>
      <family val="3"/>
      <charset val="134"/>
      <scheme val="minor"/>
    </font>
    <font>
      <sz val="10"/>
      <color theme="2"/>
      <name val="宋体"/>
      <family val="3"/>
      <charset val="134"/>
    </font>
    <font>
      <sz val="11"/>
      <color theme="2"/>
      <name val="宋体"/>
      <family val="3"/>
      <charset val="134"/>
      <scheme val="minor"/>
    </font>
    <font>
      <b/>
      <sz val="16"/>
      <name val="宋体"/>
      <family val="3"/>
      <charset val="134"/>
    </font>
    <font>
      <sz val="16"/>
      <name val="宋体"/>
      <family val="3"/>
      <charset val="134"/>
    </font>
    <font>
      <sz val="12"/>
      <color theme="1"/>
      <name val="宋体"/>
      <family val="2"/>
      <charset val="134"/>
      <scheme val="minor"/>
    </font>
    <font>
      <sz val="12"/>
      <color theme="1"/>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dotted">
        <color indexed="64"/>
      </bottom>
      <diagonal/>
    </border>
  </borders>
  <cellStyleXfs count="2">
    <xf numFmtId="0" fontId="0" fillId="0" borderId="0">
      <alignment vertical="center"/>
    </xf>
    <xf numFmtId="0" fontId="39" fillId="0" borderId="0" applyNumberFormat="0" applyFill="0" applyBorder="0" applyAlignment="0" applyProtection="0">
      <alignment vertical="center"/>
    </xf>
  </cellStyleXfs>
  <cellXfs count="380">
    <xf numFmtId="0" fontId="0" fillId="0" borderId="0" xfId="0">
      <alignment vertical="center"/>
    </xf>
    <xf numFmtId="0" fontId="0" fillId="0" borderId="0" xfId="0" applyAlignment="1">
      <alignment vertical="center" wrapText="1"/>
    </xf>
    <xf numFmtId="0" fontId="0" fillId="0" borderId="4" xfId="0" applyBorder="1" applyAlignment="1">
      <alignment vertical="center" wrapText="1"/>
    </xf>
    <xf numFmtId="0" fontId="0" fillId="0" borderId="4" xfId="0" applyBorder="1" applyAlignment="1">
      <alignment vertical="center" wrapText="1"/>
    </xf>
    <xf numFmtId="0" fontId="2" fillId="0" borderId="0" xfId="0" applyFont="1" applyAlignment="1">
      <alignment horizontal="center" vertical="center"/>
    </xf>
    <xf numFmtId="0" fontId="0" fillId="0" borderId="0" xfId="0" applyAlignment="1"/>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2" fillId="0" borderId="15" xfId="0" applyFont="1" applyBorder="1" applyAlignment="1">
      <alignment horizontal="center" vertical="center"/>
    </xf>
    <xf numFmtId="0" fontId="11" fillId="0" borderId="0" xfId="0" applyFont="1" applyAlignment="1">
      <alignment vertical="center"/>
    </xf>
    <xf numFmtId="31" fontId="13" fillId="0" borderId="2" xfId="0" applyNumberFormat="1" applyFont="1" applyBorder="1" applyAlignment="1">
      <alignment vertical="center"/>
    </xf>
    <xf numFmtId="0" fontId="14" fillId="0" borderId="4" xfId="0" applyFont="1" applyBorder="1" applyAlignment="1">
      <alignment vertical="center"/>
    </xf>
    <xf numFmtId="0" fontId="15" fillId="0" borderId="4" xfId="0" applyFont="1" applyBorder="1" applyAlignment="1">
      <alignment vertical="center"/>
    </xf>
    <xf numFmtId="0" fontId="0" fillId="0" borderId="4" xfId="0" applyBorder="1" applyAlignment="1">
      <alignment vertical="center"/>
    </xf>
    <xf numFmtId="0" fontId="14" fillId="0" borderId="4" xfId="0" applyFont="1" applyBorder="1" applyAlignment="1">
      <alignment horizontal="center" vertical="center"/>
    </xf>
    <xf numFmtId="49" fontId="16" fillId="0" borderId="4" xfId="0" applyNumberFormat="1" applyFont="1" applyBorder="1" applyAlignment="1">
      <alignment horizontal="center" vertical="center"/>
    </xf>
    <xf numFmtId="0" fontId="15" fillId="0" borderId="12" xfId="0" applyFont="1" applyBorder="1" applyAlignment="1">
      <alignment vertical="center"/>
    </xf>
    <xf numFmtId="0" fontId="14" fillId="0" borderId="12" xfId="0" applyFont="1" applyBorder="1" applyAlignment="1">
      <alignment vertical="center"/>
    </xf>
    <xf numFmtId="0" fontId="11" fillId="0" borderId="4" xfId="0" applyFont="1" applyBorder="1" applyAlignment="1">
      <alignment vertical="center"/>
    </xf>
    <xf numFmtId="0" fontId="11" fillId="0" borderId="0" xfId="0" applyFont="1" applyAlignment="1">
      <alignment horizontal="center" vertical="center"/>
    </xf>
    <xf numFmtId="0" fontId="4" fillId="0" borderId="0" xfId="0" applyFont="1" applyAlignment="1"/>
    <xf numFmtId="0" fontId="17" fillId="0" borderId="0" xfId="0" applyFont="1" applyAlignment="1"/>
    <xf numFmtId="0" fontId="21" fillId="2" borderId="0" xfId="0" applyFont="1" applyFill="1" applyAlignment="1">
      <alignment horizontal="left" vertical="center"/>
    </xf>
    <xf numFmtId="0" fontId="21" fillId="2" borderId="4" xfId="0" applyFont="1" applyFill="1" applyBorder="1" applyAlignment="1">
      <alignment horizontal="center" vertical="center"/>
    </xf>
    <xf numFmtId="177" fontId="5" fillId="2" borderId="4" xfId="0" applyNumberFormat="1" applyFont="1" applyFill="1" applyBorder="1" applyAlignment="1" applyProtection="1">
      <alignment horizontal="right" vertical="center" indent="1"/>
      <protection locked="0"/>
    </xf>
    <xf numFmtId="177" fontId="25" fillId="2" borderId="4" xfId="0" applyNumberFormat="1" applyFont="1" applyFill="1" applyBorder="1" applyAlignment="1" applyProtection="1">
      <alignment horizontal="right" vertical="center" indent="1"/>
      <protection locked="0"/>
    </xf>
    <xf numFmtId="0" fontId="25" fillId="2" borderId="4" xfId="0" applyFont="1" applyFill="1" applyBorder="1" applyAlignment="1" applyProtection="1">
      <alignment horizontal="center" vertical="center"/>
      <protection locked="0"/>
    </xf>
    <xf numFmtId="178" fontId="5" fillId="0" borderId="0" xfId="0" applyNumberFormat="1" applyFont="1" applyAlignment="1">
      <alignment horizontal="left" vertical="center"/>
    </xf>
    <xf numFmtId="179" fontId="5" fillId="2" borderId="4" xfId="0" applyNumberFormat="1" applyFont="1" applyFill="1" applyBorder="1" applyAlignment="1">
      <alignment horizontal="right" vertical="center" indent="1"/>
    </xf>
    <xf numFmtId="0" fontId="5" fillId="2" borderId="4" xfId="0" applyNumberFormat="1" applyFont="1" applyFill="1" applyBorder="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horizontal="right" vertical="center"/>
    </xf>
    <xf numFmtId="0" fontId="21" fillId="2" borderId="0" xfId="0" applyFont="1" applyFill="1" applyAlignment="1"/>
    <xf numFmtId="0" fontId="26" fillId="0" borderId="0" xfId="0" applyFont="1" applyAlignment="1"/>
    <xf numFmtId="0" fontId="0" fillId="2" borderId="0" xfId="0" applyFill="1" applyAlignment="1"/>
    <xf numFmtId="0" fontId="29" fillId="2" borderId="0" xfId="0" applyFont="1" applyFill="1" applyAlignment="1">
      <alignment horizontal="centerContinuous" vertical="center"/>
    </xf>
    <xf numFmtId="180" fontId="30" fillId="2" borderId="0" xfId="0" applyNumberFormat="1" applyFont="1" applyFill="1" applyAlignment="1" applyProtection="1">
      <alignment horizontal="center" vertical="center"/>
      <protection locked="0"/>
    </xf>
    <xf numFmtId="176" fontId="31" fillId="2" borderId="0" xfId="0" applyNumberFormat="1" applyFont="1" applyFill="1" applyAlignment="1" applyProtection="1">
      <alignment horizontal="right" vertical="center"/>
      <protection locked="0"/>
    </xf>
    <xf numFmtId="0" fontId="5" fillId="2" borderId="4" xfId="0" applyFont="1" applyFill="1" applyBorder="1" applyAlignment="1" applyProtection="1">
      <alignment horizontal="center" vertical="center"/>
      <protection locked="0"/>
    </xf>
    <xf numFmtId="0" fontId="21" fillId="2" borderId="5" xfId="0" applyFont="1" applyFill="1" applyBorder="1" applyAlignment="1">
      <alignment horizontal="center" vertical="center"/>
    </xf>
    <xf numFmtId="49" fontId="32" fillId="2" borderId="5" xfId="0" applyNumberFormat="1" applyFont="1" applyFill="1" applyBorder="1" applyAlignment="1" applyProtection="1">
      <alignment horizontal="center" vertical="center" wrapText="1"/>
      <protection locked="0"/>
    </xf>
    <xf numFmtId="0" fontId="21" fillId="2" borderId="4" xfId="0" applyFont="1" applyFill="1" applyBorder="1" applyAlignment="1">
      <alignment horizontal="left" vertical="center"/>
    </xf>
    <xf numFmtId="177" fontId="5" fillId="2" borderId="12" xfId="0" applyNumberFormat="1" applyFont="1" applyFill="1" applyBorder="1" applyAlignment="1" applyProtection="1">
      <alignment horizontal="right" vertical="center"/>
      <protection locked="0"/>
    </xf>
    <xf numFmtId="0" fontId="21" fillId="2" borderId="9" xfId="0" applyFont="1" applyFill="1" applyBorder="1" applyAlignment="1">
      <alignment horizontal="left" vertical="center"/>
    </xf>
    <xf numFmtId="0" fontId="25" fillId="2" borderId="9" xfId="0" applyFont="1" applyFill="1" applyBorder="1" applyAlignment="1">
      <alignment horizontal="left" vertical="center"/>
    </xf>
    <xf numFmtId="0" fontId="21" fillId="2" borderId="1" xfId="0" applyFont="1" applyFill="1" applyBorder="1" applyAlignment="1">
      <alignment horizontal="left" vertical="center"/>
    </xf>
    <xf numFmtId="0" fontId="25" fillId="2" borderId="2" xfId="0" applyFont="1" applyFill="1" applyBorder="1" applyAlignment="1">
      <alignment horizontal="center" vertical="center"/>
    </xf>
    <xf numFmtId="0" fontId="21" fillId="2" borderId="3" xfId="0" applyFont="1" applyFill="1" applyBorder="1" applyAlignment="1">
      <alignment horizontal="left" vertical="center"/>
    </xf>
    <xf numFmtId="177" fontId="25" fillId="2" borderId="2" xfId="0" applyNumberFormat="1" applyFont="1" applyFill="1" applyBorder="1" applyAlignment="1" applyProtection="1">
      <alignment horizontal="right" vertical="center"/>
      <protection locked="0"/>
    </xf>
    <xf numFmtId="177" fontId="25" fillId="2" borderId="2" xfId="0" applyNumberFormat="1" applyFont="1" applyFill="1" applyBorder="1" applyAlignment="1">
      <alignment horizontal="center" vertical="center"/>
    </xf>
    <xf numFmtId="7" fontId="5" fillId="2" borderId="12" xfId="0" applyNumberFormat="1" applyFont="1" applyFill="1" applyBorder="1" applyAlignment="1" applyProtection="1">
      <alignment horizontal="center" vertical="center"/>
      <protection locked="0"/>
    </xf>
    <xf numFmtId="0" fontId="23" fillId="2" borderId="0" xfId="0" applyFont="1" applyFill="1" applyAlignment="1">
      <alignment horizontal="center" vertical="center"/>
    </xf>
    <xf numFmtId="0" fontId="23" fillId="2" borderId="0" xfId="0" applyFont="1" applyFill="1" applyAlignment="1"/>
    <xf numFmtId="0" fontId="23" fillId="2" borderId="0" xfId="0" applyFont="1" applyFill="1" applyAlignment="1">
      <alignment horizontal="left" vertical="center" indent="2"/>
    </xf>
    <xf numFmtId="0" fontId="23" fillId="2" borderId="0" xfId="0" applyFont="1" applyFill="1" applyAlignment="1">
      <alignment horizontal="left" vertical="center" indent="3"/>
    </xf>
    <xf numFmtId="0" fontId="23" fillId="2" borderId="4" xfId="0" applyFont="1" applyFill="1" applyBorder="1" applyAlignment="1">
      <alignment horizontal="center" vertical="center"/>
    </xf>
    <xf numFmtId="178" fontId="5" fillId="0" borderId="4" xfId="0" applyNumberFormat="1" applyFont="1" applyBorder="1" applyAlignment="1">
      <alignment horizontal="left" vertical="center"/>
    </xf>
    <xf numFmtId="0" fontId="23" fillId="2" borderId="0" xfId="0" applyFont="1" applyFill="1" applyAlignment="1">
      <alignment horizontal="right" vertical="center"/>
    </xf>
    <xf numFmtId="0" fontId="23" fillId="2" borderId="0" xfId="0" applyFont="1" applyFill="1" applyBorder="1" applyAlignment="1">
      <alignment vertic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xf numFmtId="181" fontId="40" fillId="2" borderId="0" xfId="0" applyNumberFormat="1" applyFont="1" applyFill="1" applyAlignment="1" applyProtection="1">
      <alignment horizontal="centerContinuous" vertical="center"/>
      <protection locked="0"/>
    </xf>
    <xf numFmtId="182" fontId="25" fillId="2" borderId="4" xfId="0" applyNumberFormat="1" applyFont="1" applyFill="1" applyBorder="1" applyAlignment="1" applyProtection="1">
      <alignment horizontal="center" vertical="center"/>
      <protection locked="0"/>
    </xf>
    <xf numFmtId="0" fontId="0" fillId="0" borderId="4" xfId="0" applyBorder="1" applyAlignment="1"/>
    <xf numFmtId="0" fontId="0" fillId="0" borderId="4" xfId="0"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xf>
    <xf numFmtId="0" fontId="14" fillId="0" borderId="1" xfId="0" applyFont="1" applyBorder="1" applyAlignment="1">
      <alignment horizontal="center" vertical="center"/>
    </xf>
    <xf numFmtId="0" fontId="8" fillId="0" borderId="0" xfId="0" applyFont="1" applyAlignment="1">
      <alignment vertical="center"/>
    </xf>
    <xf numFmtId="0" fontId="34" fillId="0" borderId="0" xfId="0" applyFont="1" applyAlignment="1"/>
    <xf numFmtId="49" fontId="34" fillId="0" borderId="0" xfId="0" applyNumberFormat="1" applyFont="1" applyAlignment="1">
      <alignment horizontal="left"/>
    </xf>
    <xf numFmtId="0" fontId="23" fillId="2" borderId="0" xfId="0" applyFont="1" applyFill="1" applyAlignment="1">
      <alignment vertical="center"/>
    </xf>
    <xf numFmtId="0" fontId="6" fillId="0" borderId="0" xfId="0" applyFont="1" applyAlignment="1">
      <alignment vertical="top"/>
    </xf>
    <xf numFmtId="49" fontId="34" fillId="0" borderId="0" xfId="0" applyNumberFormat="1" applyFont="1" applyAlignment="1">
      <alignment vertical="top"/>
    </xf>
    <xf numFmtId="0" fontId="5" fillId="2" borderId="12" xfId="0" applyFont="1" applyFill="1" applyBorder="1" applyAlignment="1" applyProtection="1">
      <alignment horizontal="center" vertical="center"/>
      <protection locked="0"/>
    </xf>
    <xf numFmtId="0" fontId="5" fillId="2" borderId="9" xfId="0" applyFont="1" applyFill="1" applyBorder="1" applyAlignment="1">
      <alignment horizontal="center" vertical="center"/>
    </xf>
    <xf numFmtId="0" fontId="33" fillId="2" borderId="9" xfId="0" applyFont="1" applyFill="1" applyBorder="1" applyAlignment="1">
      <alignment horizontal="center" vertical="center"/>
    </xf>
    <xf numFmtId="0" fontId="23" fillId="2" borderId="0" xfId="0" applyFont="1" applyFill="1" applyBorder="1" applyAlignment="1">
      <alignment horizontal="left" vertical="center"/>
    </xf>
    <xf numFmtId="0" fontId="49" fillId="0" borderId="0" xfId="0" applyFont="1">
      <alignment vertical="center"/>
    </xf>
    <xf numFmtId="0" fontId="50" fillId="0" borderId="0" xfId="1" applyFont="1">
      <alignment vertical="center"/>
    </xf>
    <xf numFmtId="0" fontId="0" fillId="0" borderId="4" xfId="0" applyBorder="1" applyAlignment="1">
      <alignment horizontal="center" vertical="center" wrapText="1"/>
    </xf>
    <xf numFmtId="177" fontId="0" fillId="0" borderId="4" xfId="0" applyNumberFormat="1" applyBorder="1" applyAlignment="1">
      <alignment vertical="center"/>
    </xf>
    <xf numFmtId="177" fontId="14" fillId="0" borderId="4" xfId="0" applyNumberFormat="1" applyFont="1" applyBorder="1" applyAlignment="1">
      <alignment vertical="center"/>
    </xf>
    <xf numFmtId="177" fontId="14" fillId="0" borderId="1" xfId="0" applyNumberFormat="1" applyFont="1" applyBorder="1" applyAlignment="1">
      <alignment horizontal="center" vertical="center"/>
    </xf>
    <xf numFmtId="177" fontId="14" fillId="0" borderId="12" xfId="0" applyNumberFormat="1" applyFont="1" applyBorder="1" applyAlignment="1">
      <alignment vertical="center"/>
    </xf>
    <xf numFmtId="0" fontId="52" fillId="0" borderId="0" xfId="1" applyFont="1" applyAlignment="1">
      <alignment vertical="center" wrapText="1"/>
    </xf>
    <xf numFmtId="0" fontId="53" fillId="0" borderId="0" xfId="1" applyFont="1" applyAlignment="1">
      <alignment vertical="center" wrapText="1"/>
    </xf>
    <xf numFmtId="0" fontId="55" fillId="0" borderId="11" xfId="0" applyFont="1" applyBorder="1" applyAlignment="1">
      <alignment vertical="center"/>
    </xf>
    <xf numFmtId="0" fontId="55" fillId="0" borderId="0" xfId="0" applyFont="1" applyBorder="1" applyAlignment="1">
      <alignment vertical="center"/>
    </xf>
    <xf numFmtId="0" fontId="0" fillId="0" borderId="2" xfId="0"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Border="1" applyAlignment="1">
      <alignment vertical="center" wrapText="1"/>
    </xf>
    <xf numFmtId="0" fontId="56" fillId="0" borderId="11" xfId="0" applyFont="1" applyBorder="1" applyAlignment="1">
      <alignment vertical="center" wrapText="1"/>
    </xf>
    <xf numFmtId="0" fontId="21" fillId="2" borderId="1"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31" fontId="25" fillId="2" borderId="0" xfId="0" applyNumberFormat="1" applyFont="1" applyFill="1" applyBorder="1" applyAlignment="1" applyProtection="1">
      <alignment horizontal="center" vertical="center"/>
      <protection locked="0"/>
    </xf>
    <xf numFmtId="0" fontId="21" fillId="2" borderId="0" xfId="0" applyFont="1" applyFill="1" applyAlignment="1">
      <alignment vertical="center"/>
    </xf>
    <xf numFmtId="176" fontId="21" fillId="2" borderId="0" xfId="0" applyNumberFormat="1" applyFont="1" applyFill="1" applyAlignment="1">
      <alignment horizontal="left" vertical="center" wrapText="1"/>
    </xf>
    <xf numFmtId="0" fontId="25" fillId="2" borderId="4" xfId="0" applyFont="1" applyFill="1" applyBorder="1" applyAlignment="1" applyProtection="1">
      <alignment horizontal="left" vertical="center" indent="1"/>
      <protection locked="0"/>
    </xf>
    <xf numFmtId="49" fontId="0" fillId="0" borderId="0" xfId="0" applyNumberFormat="1">
      <alignment vertical="center"/>
    </xf>
    <xf numFmtId="0" fontId="60" fillId="0" borderId="0" xfId="0" applyFont="1">
      <alignment vertical="center"/>
    </xf>
    <xf numFmtId="49" fontId="60" fillId="0" borderId="0" xfId="0" applyNumberFormat="1" applyFont="1">
      <alignment vertical="center"/>
    </xf>
    <xf numFmtId="0" fontId="37" fillId="0" borderId="0" xfId="0" applyFont="1" applyBorder="1" applyAlignment="1">
      <alignment vertical="center" wrapText="1"/>
    </xf>
    <xf numFmtId="0" fontId="61" fillId="0" borderId="0" xfId="0" applyFont="1" applyBorder="1" applyAlignment="1">
      <alignment horizontal="center" vertical="center" wrapText="1"/>
    </xf>
    <xf numFmtId="0" fontId="5" fillId="2" borderId="3" xfId="0" applyFont="1" applyFill="1" applyBorder="1" applyAlignment="1" applyProtection="1">
      <alignment horizontal="left" vertical="center" indent="1"/>
      <protection locked="0"/>
    </xf>
    <xf numFmtId="0" fontId="5" fillId="2" borderId="4" xfId="0" applyFont="1" applyFill="1" applyBorder="1" applyAlignment="1" applyProtection="1">
      <alignment horizontal="center" vertical="center"/>
      <protection locked="0"/>
    </xf>
    <xf numFmtId="0" fontId="18" fillId="0" borderId="4" xfId="0" applyFont="1" applyBorder="1" applyAlignment="1">
      <alignment vertical="center"/>
    </xf>
    <xf numFmtId="49" fontId="31" fillId="0" borderId="4" xfId="0" applyNumberFormat="1" applyFont="1" applyBorder="1" applyAlignment="1">
      <alignment horizontal="center" vertical="center"/>
    </xf>
    <xf numFmtId="0" fontId="62" fillId="0" borderId="4" xfId="0" applyFont="1" applyBorder="1" applyAlignment="1">
      <alignment vertical="center"/>
    </xf>
    <xf numFmtId="177" fontId="6" fillId="0" borderId="4" xfId="0" applyNumberFormat="1" applyFont="1" applyBorder="1" applyAlignment="1">
      <alignment vertical="center"/>
    </xf>
    <xf numFmtId="177" fontId="18" fillId="0" borderId="4" xfId="0" applyNumberFormat="1" applyFont="1" applyBorder="1" applyAlignment="1">
      <alignment vertical="center"/>
    </xf>
    <xf numFmtId="177" fontId="18" fillId="0" borderId="1" xfId="0" applyNumberFormat="1" applyFont="1" applyBorder="1" applyAlignment="1">
      <alignment horizontal="center" vertical="center"/>
    </xf>
    <xf numFmtId="0" fontId="18" fillId="0" borderId="4" xfId="0" applyFont="1" applyBorder="1" applyAlignment="1">
      <alignment horizontal="center" vertical="center"/>
    </xf>
    <xf numFmtId="49" fontId="63" fillId="0" borderId="4" xfId="0" applyNumberFormat="1" applyFont="1" applyBorder="1" applyAlignment="1">
      <alignment horizontal="center" vertical="center"/>
    </xf>
    <xf numFmtId="177" fontId="5" fillId="0" borderId="4" xfId="0" applyNumberFormat="1" applyFont="1" applyBorder="1" applyAlignment="1">
      <alignment vertical="center"/>
    </xf>
    <xf numFmtId="0" fontId="31" fillId="0" borderId="0" xfId="0" applyFont="1" applyAlignment="1">
      <alignment horizontal="center" vertical="center"/>
    </xf>
    <xf numFmtId="0" fontId="62" fillId="0" borderId="12" xfId="0" applyFont="1" applyBorder="1" applyAlignment="1">
      <alignment vertical="center"/>
    </xf>
    <xf numFmtId="177" fontId="18" fillId="0" borderId="12" xfId="0" applyNumberFormat="1" applyFont="1" applyBorder="1" applyAlignment="1">
      <alignment vertical="center"/>
    </xf>
    <xf numFmtId="0" fontId="6" fillId="0" borderId="4" xfId="0" applyFont="1" applyBorder="1" applyAlignment="1">
      <alignment vertical="center"/>
    </xf>
    <xf numFmtId="0" fontId="18" fillId="0" borderId="1" xfId="0" applyFont="1" applyBorder="1" applyAlignment="1">
      <alignment horizontal="center" vertical="center"/>
    </xf>
    <xf numFmtId="0" fontId="18" fillId="0" borderId="12" xfId="0" applyFont="1" applyBorder="1" applyAlignment="1">
      <alignment vertical="center"/>
    </xf>
    <xf numFmtId="0" fontId="5" fillId="0" borderId="4" xfId="0" applyFont="1" applyBorder="1" applyAlignment="1">
      <alignment vertical="center"/>
    </xf>
    <xf numFmtId="183" fontId="5" fillId="2" borderId="4" xfId="0" applyNumberFormat="1" applyFont="1" applyFill="1" applyBorder="1" applyAlignment="1" applyProtection="1">
      <alignment horizontal="center" vertical="center"/>
      <protection locked="0"/>
    </xf>
    <xf numFmtId="7" fontId="5" fillId="2" borderId="4" xfId="0" applyNumberFormat="1" applyFont="1" applyFill="1" applyBorder="1" applyAlignment="1" applyProtection="1">
      <alignment horizontal="center" vertical="center"/>
    </xf>
    <xf numFmtId="0" fontId="34" fillId="0" borderId="4" xfId="0" applyFont="1" applyBorder="1" applyAlignment="1"/>
    <xf numFmtId="0" fontId="65" fillId="0" borderId="0" xfId="0" applyFont="1" applyAlignment="1">
      <alignment horizontal="center" vertical="center"/>
    </xf>
    <xf numFmtId="0" fontId="66" fillId="0" borderId="0" xfId="0" applyFont="1">
      <alignment vertical="center"/>
    </xf>
    <xf numFmtId="0" fontId="2" fillId="0" borderId="0" xfId="0" applyFont="1" applyAlignment="1">
      <alignment horizontal="center" vertical="center"/>
    </xf>
    <xf numFmtId="0" fontId="70" fillId="0" borderId="0" xfId="0" applyFont="1" applyAlignment="1">
      <alignment horizontal="center" vertical="top" wrapText="1"/>
    </xf>
    <xf numFmtId="0" fontId="66" fillId="0" borderId="0" xfId="0" applyFont="1" applyAlignment="1">
      <alignment vertical="center" wrapText="1"/>
    </xf>
    <xf numFmtId="0" fontId="34" fillId="0" borderId="0" xfId="0" applyFont="1" applyAlignment="1">
      <alignment vertical="top"/>
    </xf>
    <xf numFmtId="0" fontId="64" fillId="0" borderId="11" xfId="0" applyFont="1" applyBorder="1" applyAlignment="1">
      <alignment vertical="top"/>
    </xf>
    <xf numFmtId="0" fontId="71" fillId="0" borderId="0" xfId="0" applyFont="1" applyAlignment="1"/>
    <xf numFmtId="0" fontId="72" fillId="0" borderId="0" xfId="0" applyFont="1" applyAlignment="1"/>
    <xf numFmtId="0" fontId="72" fillId="0" borderId="0" xfId="0" applyFont="1" applyAlignment="1">
      <alignment vertical="top"/>
    </xf>
    <xf numFmtId="0" fontId="73" fillId="0" borderId="0" xfId="0" applyFont="1" applyAlignment="1">
      <alignment horizontal="left" vertical="center" indent="6"/>
    </xf>
    <xf numFmtId="0" fontId="0" fillId="4" borderId="0" xfId="0" applyFill="1" applyAlignment="1"/>
    <xf numFmtId="0" fontId="75" fillId="0" borderId="0" xfId="0" applyFont="1" applyAlignment="1"/>
    <xf numFmtId="0" fontId="76" fillId="0" borderId="0" xfId="0" applyFont="1" applyBorder="1" applyAlignment="1">
      <alignment vertical="center"/>
    </xf>
    <xf numFmtId="0" fontId="76" fillId="0" borderId="0" xfId="0" applyFont="1" applyBorder="1" applyAlignment="1">
      <alignment horizontal="center" vertical="center"/>
    </xf>
    <xf numFmtId="0" fontId="76" fillId="0" borderId="0" xfId="0" applyFont="1" applyBorder="1" applyAlignment="1">
      <alignment horizontal="left" vertical="center"/>
    </xf>
    <xf numFmtId="0" fontId="77" fillId="0" borderId="15" xfId="0" applyFont="1" applyBorder="1" applyAlignment="1">
      <alignment horizontal="center" vertical="center"/>
    </xf>
    <xf numFmtId="0" fontId="76" fillId="0" borderId="0" xfId="0" applyFont="1" applyAlignment="1">
      <alignment vertical="center"/>
    </xf>
    <xf numFmtId="31" fontId="78" fillId="0" borderId="2" xfId="0" applyNumberFormat="1" applyFont="1" applyBorder="1" applyAlignment="1">
      <alignment vertical="center"/>
    </xf>
    <xf numFmtId="0" fontId="76" fillId="0" borderId="4" xfId="0" applyFont="1" applyBorder="1" applyAlignment="1">
      <alignment horizontal="center" vertical="center"/>
    </xf>
    <xf numFmtId="0" fontId="75" fillId="4" borderId="0" xfId="0" applyFont="1" applyFill="1" applyAlignment="1"/>
    <xf numFmtId="0" fontId="76" fillId="0" borderId="0" xfId="0" applyFont="1" applyAlignment="1">
      <alignment horizontal="center" vertical="center"/>
    </xf>
    <xf numFmtId="0" fontId="80" fillId="0" borderId="0" xfId="0" applyFont="1" applyAlignment="1"/>
    <xf numFmtId="49" fontId="80" fillId="0" borderId="0" xfId="0" applyNumberFormat="1" applyFont="1" applyAlignment="1">
      <alignment horizontal="left"/>
    </xf>
    <xf numFmtId="0" fontId="11" fillId="0" borderId="4" xfId="0" applyFont="1" applyBorder="1" applyAlignment="1">
      <alignment horizontal="center" vertical="center"/>
    </xf>
    <xf numFmtId="0" fontId="0" fillId="0" borderId="0" xfId="0" applyAlignment="1">
      <alignment horizontal="center"/>
    </xf>
    <xf numFmtId="0" fontId="81" fillId="0" borderId="0" xfId="0" applyFont="1" applyAlignment="1">
      <alignment vertical="center"/>
    </xf>
    <xf numFmtId="0" fontId="7" fillId="0" borderId="4" xfId="0" applyFont="1" applyBorder="1" applyAlignment="1">
      <alignment horizontal="center" vertical="center" wrapText="1"/>
    </xf>
    <xf numFmtId="0" fontId="81" fillId="0" borderId="0" xfId="0" applyFont="1" applyAlignment="1">
      <alignment vertical="center" wrapText="1"/>
    </xf>
    <xf numFmtId="0" fontId="81" fillId="0" borderId="0" xfId="0" applyFont="1" applyBorder="1" applyAlignment="1">
      <alignment vertical="center" wrapText="1"/>
    </xf>
    <xf numFmtId="0" fontId="81" fillId="0" borderId="0" xfId="0" applyFont="1" applyBorder="1" applyAlignment="1">
      <alignment horizontal="center" vertical="center" wrapText="1"/>
    </xf>
    <xf numFmtId="0" fontId="81" fillId="0" borderId="4" xfId="0" applyFont="1" applyBorder="1" applyAlignment="1">
      <alignment vertical="center" wrapText="1"/>
    </xf>
    <xf numFmtId="0" fontId="81" fillId="0" borderId="0" xfId="0" applyFont="1">
      <alignment vertical="center"/>
    </xf>
    <xf numFmtId="0" fontId="71" fillId="0" borderId="2" xfId="0" applyFont="1" applyBorder="1" applyAlignment="1">
      <alignment horizontal="center" vertical="center" wrapText="1"/>
    </xf>
    <xf numFmtId="0" fontId="62" fillId="0" borderId="4" xfId="0" applyFont="1" applyBorder="1" applyAlignment="1">
      <alignment horizontal="center" vertical="center"/>
    </xf>
    <xf numFmtId="49" fontId="34" fillId="0" borderId="0" xfId="0" applyNumberFormat="1" applyFont="1" applyAlignment="1">
      <alignment horizontal="center"/>
    </xf>
    <xf numFmtId="0" fontId="6" fillId="0" borderId="4" xfId="0" applyFont="1" applyBorder="1" applyAlignment="1"/>
    <xf numFmtId="49" fontId="6" fillId="0" borderId="4" xfId="0" applyNumberFormat="1" applyFont="1" applyBorder="1" applyAlignment="1">
      <alignment horizontal="center"/>
    </xf>
    <xf numFmtId="177" fontId="6" fillId="0" borderId="4" xfId="0" applyNumberFormat="1" applyFont="1" applyBorder="1" applyAlignment="1"/>
    <xf numFmtId="0" fontId="62" fillId="0" borderId="12" xfId="0" applyFont="1" applyBorder="1" applyAlignment="1">
      <alignment horizontal="center" vertical="center"/>
    </xf>
    <xf numFmtId="0" fontId="6" fillId="0" borderId="4" xfId="0" applyFont="1" applyBorder="1" applyAlignment="1">
      <alignment horizontal="center"/>
    </xf>
    <xf numFmtId="0" fontId="72" fillId="0" borderId="0" xfId="0" applyFont="1" applyAlignment="1">
      <alignment horizontal="center"/>
    </xf>
    <xf numFmtId="0" fontId="6" fillId="0" borderId="0" xfId="0" applyFont="1" applyAlignment="1">
      <alignment horizontal="center"/>
    </xf>
    <xf numFmtId="0" fontId="86" fillId="0" borderId="4" xfId="0" applyFont="1" applyBorder="1">
      <alignment vertical="center"/>
    </xf>
    <xf numFmtId="0" fontId="87" fillId="0" borderId="4" xfId="0" applyFont="1" applyBorder="1">
      <alignment vertical="center"/>
    </xf>
    <xf numFmtId="0" fontId="87" fillId="0" borderId="4" xfId="0" applyFont="1" applyBorder="1" applyAlignment="1">
      <alignment horizontal="center" vertical="center"/>
    </xf>
    <xf numFmtId="0" fontId="87" fillId="0" borderId="4" xfId="0" applyFont="1" applyBorder="1" applyAlignment="1">
      <alignment vertical="center" wrapText="1"/>
    </xf>
    <xf numFmtId="49" fontId="87" fillId="0" borderId="4" xfId="0" applyNumberFormat="1" applyFont="1" applyBorder="1" applyAlignment="1">
      <alignment horizontal="center" vertical="center"/>
    </xf>
    <xf numFmtId="0" fontId="87" fillId="0" borderId="4" xfId="0" applyFont="1" applyFill="1" applyBorder="1" applyAlignment="1">
      <alignment horizontal="center" vertical="center"/>
    </xf>
    <xf numFmtId="0" fontId="86" fillId="0" borderId="4"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7" fillId="0" borderId="4" xfId="0" applyFont="1" applyBorder="1" applyAlignment="1">
      <alignment horizontal="center" vertical="center" wrapText="1"/>
    </xf>
    <xf numFmtId="0" fontId="11" fillId="0" borderId="4" xfId="0" applyFont="1" applyBorder="1" applyAlignment="1">
      <alignment horizontal="center" vertical="center"/>
    </xf>
    <xf numFmtId="49" fontId="34" fillId="0" borderId="0" xfId="0" applyNumberFormat="1" applyFont="1" applyAlignment="1">
      <alignment horizontal="left"/>
    </xf>
    <xf numFmtId="0" fontId="7" fillId="0" borderId="0" xfId="0" applyFont="1" applyBorder="1" applyAlignment="1">
      <alignment horizontal="center" vertical="center" wrapText="1"/>
    </xf>
    <xf numFmtId="177" fontId="6" fillId="0" borderId="4" xfId="0" applyNumberFormat="1" applyFont="1" applyBorder="1" applyAlignment="1">
      <alignment horizontal="center" vertical="center"/>
    </xf>
    <xf numFmtId="177" fontId="18" fillId="0" borderId="4" xfId="0" applyNumberFormat="1" applyFont="1" applyBorder="1" applyAlignment="1">
      <alignment horizontal="center" vertical="center"/>
    </xf>
    <xf numFmtId="177" fontId="6" fillId="0" borderId="4" xfId="0" applyNumberFormat="1" applyFont="1" applyBorder="1" applyAlignment="1">
      <alignment horizontal="center"/>
    </xf>
    <xf numFmtId="0" fontId="62" fillId="4" borderId="4" xfId="0" applyFont="1" applyFill="1" applyBorder="1" applyAlignment="1">
      <alignment vertical="center"/>
    </xf>
    <xf numFmtId="177" fontId="6" fillId="4" borderId="4" xfId="0" applyNumberFormat="1" applyFont="1" applyFill="1" applyBorder="1" applyAlignment="1">
      <alignment vertical="center"/>
    </xf>
    <xf numFmtId="177" fontId="18" fillId="4" borderId="12" xfId="0" applyNumberFormat="1" applyFont="1" applyFill="1" applyBorder="1" applyAlignment="1">
      <alignment vertical="center"/>
    </xf>
    <xf numFmtId="177" fontId="18" fillId="4" borderId="4" xfId="0" applyNumberFormat="1" applyFont="1" applyFill="1" applyBorder="1" applyAlignment="1">
      <alignment vertical="center"/>
    </xf>
    <xf numFmtId="177" fontId="18" fillId="4" borderId="1" xfId="0" applyNumberFormat="1" applyFont="1" applyFill="1" applyBorder="1" applyAlignment="1">
      <alignment horizontal="center" vertical="center"/>
    </xf>
    <xf numFmtId="0" fontId="18" fillId="4" borderId="4" xfId="0" applyFont="1" applyFill="1" applyBorder="1" applyAlignment="1">
      <alignment horizontal="center" vertical="center"/>
    </xf>
    <xf numFmtId="0" fontId="31" fillId="0" borderId="4" xfId="0" applyFont="1" applyBorder="1" applyAlignment="1">
      <alignment vertical="center"/>
    </xf>
    <xf numFmtId="0" fontId="31" fillId="0" borderId="4" xfId="0" applyFont="1" applyBorder="1" applyAlignment="1">
      <alignment horizontal="center" vertical="center"/>
    </xf>
    <xf numFmtId="0" fontId="38" fillId="0" borderId="0" xfId="0" applyFont="1" applyBorder="1" applyAlignment="1">
      <alignment horizontal="center" vertical="center"/>
    </xf>
    <xf numFmtId="0" fontId="69" fillId="0" borderId="0" xfId="0" applyFont="1" applyAlignment="1">
      <alignment horizontal="center" vertical="center"/>
    </xf>
    <xf numFmtId="0" fontId="6" fillId="0" borderId="0" xfId="0" applyFont="1" applyAlignment="1">
      <alignment horizontal="center" vertical="top"/>
    </xf>
    <xf numFmtId="0" fontId="34" fillId="0" borderId="0" xfId="0" applyFont="1" applyAlignment="1">
      <alignment horizontal="center" vertical="top"/>
    </xf>
    <xf numFmtId="0" fontId="4" fillId="0" borderId="4" xfId="0" applyFont="1" applyBorder="1" applyAlignment="1">
      <alignment vertical="center" wrapText="1"/>
    </xf>
    <xf numFmtId="0" fontId="18" fillId="0" borderId="4" xfId="0" applyFont="1" applyBorder="1" applyAlignment="1">
      <alignment vertical="center" wrapText="1"/>
    </xf>
    <xf numFmtId="0" fontId="54" fillId="0" borderId="0" xfId="0" applyFont="1" applyBorder="1" applyAlignment="1">
      <alignment horizontal="center" vertical="center" wrapText="1"/>
    </xf>
    <xf numFmtId="0" fontId="81" fillId="0" borderId="4" xfId="0" applyFont="1" applyBorder="1" applyAlignment="1">
      <alignment vertical="center" wrapText="1"/>
    </xf>
    <xf numFmtId="0" fontId="2"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7" fillId="0" borderId="4" xfId="0" applyFont="1" applyBorder="1" applyAlignment="1">
      <alignment horizontal="center" vertical="center" wrapText="1"/>
    </xf>
    <xf numFmtId="0" fontId="81" fillId="0" borderId="4" xfId="0" applyFont="1" applyBorder="1" applyAlignment="1">
      <alignment horizontal="center" vertical="center" wrapText="1"/>
    </xf>
    <xf numFmtId="0" fontId="7" fillId="0" borderId="4" xfId="0" applyFont="1" applyBorder="1" applyAlignment="1">
      <alignment vertical="center" wrapText="1"/>
    </xf>
    <xf numFmtId="0" fontId="71" fillId="0" borderId="4" xfId="0" applyFont="1" applyBorder="1" applyAlignment="1">
      <alignmen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64" fillId="0" borderId="11" xfId="0" applyFont="1" applyBorder="1" applyAlignment="1">
      <alignment horizontal="center" vertical="top"/>
    </xf>
    <xf numFmtId="0" fontId="81" fillId="0" borderId="8" xfId="0" applyFont="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vertical="center" wrapText="1"/>
    </xf>
    <xf numFmtId="0" fontId="0" fillId="0" borderId="3" xfId="0" applyBorder="1" applyAlignment="1">
      <alignment vertical="center" wrapText="1"/>
    </xf>
    <xf numFmtId="0" fontId="8"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71" fillId="0" borderId="4" xfId="0" applyFont="1" applyBorder="1" applyAlignment="1">
      <alignment horizontal="left"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4" fillId="0" borderId="1" xfId="0" applyFont="1" applyBorder="1" applyAlignment="1">
      <alignment horizontal="left" vertical="center" wrapText="1"/>
    </xf>
    <xf numFmtId="0" fontId="84" fillId="0" borderId="2" xfId="0" applyFont="1" applyBorder="1" applyAlignment="1">
      <alignment horizontal="left" vertical="center" wrapText="1"/>
    </xf>
    <xf numFmtId="0" fontId="85" fillId="0" borderId="2" xfId="0" applyFont="1" applyBorder="1" applyAlignment="1">
      <alignment horizontal="left" vertical="center" wrapText="1"/>
    </xf>
    <xf numFmtId="0" fontId="85" fillId="0" borderId="3" xfId="0" applyFont="1" applyBorder="1" applyAlignment="1">
      <alignment horizontal="left" vertical="center" wrapText="1"/>
    </xf>
    <xf numFmtId="0" fontId="54" fillId="0" borderId="1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2" xfId="0" applyFont="1" applyBorder="1" applyAlignment="1">
      <alignment horizontal="left" vertical="center" wrapText="1"/>
    </xf>
    <xf numFmtId="0" fontId="0" fillId="0" borderId="2" xfId="0" applyBorder="1" applyAlignment="1">
      <alignment vertical="center"/>
    </xf>
    <xf numFmtId="0" fontId="71" fillId="0" borderId="2" xfId="0" applyFont="1" applyBorder="1" applyAlignment="1">
      <alignment horizontal="center" vertical="center" wrapText="1"/>
    </xf>
    <xf numFmtId="0" fontId="82" fillId="0" borderId="4" xfId="0" applyFont="1" applyFill="1" applyBorder="1" applyAlignment="1">
      <alignment horizontal="left" vertical="center" wrapText="1"/>
    </xf>
    <xf numFmtId="0" fontId="83" fillId="0" borderId="4" xfId="0" applyFont="1" applyFill="1" applyBorder="1" applyAlignment="1">
      <alignment horizontal="left" vertical="center" wrapText="1"/>
    </xf>
    <xf numFmtId="0" fontId="83" fillId="0" borderId="4" xfId="0" applyFont="1" applyFill="1" applyBorder="1" applyAlignment="1">
      <alignment vertical="center" wrapText="1"/>
    </xf>
    <xf numFmtId="0" fontId="8" fillId="0" borderId="1" xfId="0" applyFont="1" applyBorder="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center" vertical="center"/>
    </xf>
    <xf numFmtId="49" fontId="34" fillId="0" borderId="0" xfId="0" applyNumberFormat="1" applyFont="1" applyAlignment="1">
      <alignment horizontal="left"/>
    </xf>
    <xf numFmtId="0" fontId="11" fillId="0" borderId="4"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13"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2" xfId="0" applyFont="1" applyBorder="1" applyAlignment="1">
      <alignment horizontal="center" vertical="center" wrapText="1"/>
    </xf>
    <xf numFmtId="0" fontId="9" fillId="0" borderId="0" xfId="0" applyFont="1" applyAlignment="1">
      <alignment horizontal="center" vertical="center"/>
    </xf>
    <xf numFmtId="0" fontId="33" fillId="0" borderId="15" xfId="0" applyFont="1" applyBorder="1" applyAlignment="1">
      <alignment horizontal="center" vertical="center"/>
    </xf>
    <xf numFmtId="0" fontId="33" fillId="0" borderId="11" xfId="0" applyFont="1" applyBorder="1" applyAlignment="1">
      <alignment horizontal="left" vertical="center"/>
    </xf>
    <xf numFmtId="0" fontId="5" fillId="0" borderId="11" xfId="0" applyFont="1" applyBorder="1" applyAlignment="1">
      <alignment horizontal="left" vertical="center"/>
    </xf>
    <xf numFmtId="0" fontId="33" fillId="0" borderId="0" xfId="0" applyFont="1" applyBorder="1" applyAlignment="1">
      <alignment horizontal="center" vertical="center"/>
    </xf>
    <xf numFmtId="31" fontId="64" fillId="0" borderId="11" xfId="0" applyNumberFormat="1" applyFont="1" applyBorder="1" applyAlignment="1">
      <alignment horizontal="center" vertical="center"/>
    </xf>
    <xf numFmtId="31" fontId="12" fillId="0" borderId="11" xfId="0" applyNumberFormat="1" applyFont="1" applyBorder="1" applyAlignment="1">
      <alignment horizontal="center" vertical="center"/>
    </xf>
    <xf numFmtId="0" fontId="8"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9" xfId="0" applyFont="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top"/>
    </xf>
    <xf numFmtId="0" fontId="6" fillId="0" borderId="1" xfId="0" applyFont="1" applyBorder="1" applyAlignment="1">
      <alignment horizontal="center"/>
    </xf>
    <xf numFmtId="0" fontId="6" fillId="0" borderId="3" xfId="0" applyFont="1" applyBorder="1" applyAlignment="1">
      <alignment horizontal="center"/>
    </xf>
    <xf numFmtId="0" fontId="18" fillId="0" borderId="0" xfId="0" applyFont="1" applyAlignment="1">
      <alignment vertical="center" wrapText="1"/>
    </xf>
    <xf numFmtId="0" fontId="18" fillId="0" borderId="0" xfId="0" applyFont="1" applyAlignment="1">
      <alignment vertical="center"/>
    </xf>
    <xf numFmtId="0" fontId="76" fillId="0" borderId="4" xfId="0" applyFont="1" applyBorder="1" applyAlignment="1">
      <alignment horizontal="center" vertical="center"/>
    </xf>
    <xf numFmtId="0" fontId="76" fillId="0" borderId="5" xfId="0" applyFont="1" applyBorder="1" applyAlignment="1">
      <alignment horizontal="center" vertical="center" wrapText="1"/>
    </xf>
    <xf numFmtId="0" fontId="76" fillId="0" borderId="8" xfId="0" applyFont="1" applyBorder="1" applyAlignment="1">
      <alignment horizontal="center" vertical="center" wrapText="1"/>
    </xf>
    <xf numFmtId="0" fontId="76" fillId="0" borderId="12" xfId="0" applyFont="1" applyBorder="1" applyAlignment="1">
      <alignment horizontal="center" vertical="center" wrapText="1"/>
    </xf>
    <xf numFmtId="0" fontId="74" fillId="0" borderId="0" xfId="0" applyFont="1" applyAlignment="1">
      <alignment horizontal="center" vertical="center"/>
    </xf>
    <xf numFmtId="31" fontId="77" fillId="0" borderId="11" xfId="0" applyNumberFormat="1" applyFont="1" applyBorder="1" applyAlignment="1">
      <alignment horizontal="center" vertical="center"/>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6" fillId="4" borderId="2" xfId="0" applyFont="1" applyFill="1" applyBorder="1" applyAlignment="1">
      <alignment horizontal="center" vertical="center"/>
    </xf>
    <xf numFmtId="0" fontId="31" fillId="0" borderId="4" xfId="0" applyFont="1" applyBorder="1" applyAlignment="1">
      <alignment horizontal="center" vertical="center"/>
    </xf>
    <xf numFmtId="0" fontId="79" fillId="0" borderId="0" xfId="0" applyFont="1" applyAlignment="1">
      <alignment horizontal="left" vertical="center"/>
    </xf>
    <xf numFmtId="0" fontId="79" fillId="0" borderId="0" xfId="0" applyFont="1" applyAlignment="1">
      <alignment vertical="center" wrapText="1"/>
    </xf>
    <xf numFmtId="0" fontId="79" fillId="0" borderId="0" xfId="0" applyFont="1" applyAlignment="1">
      <alignment vertical="center"/>
    </xf>
    <xf numFmtId="0" fontId="33" fillId="0" borderId="0" xfId="0" applyFont="1" applyBorder="1" applyAlignment="1">
      <alignment horizontal="center" vertical="center" shrinkToFit="1"/>
    </xf>
    <xf numFmtId="0" fontId="76" fillId="0" borderId="1" xfId="0" applyFont="1" applyBorder="1" applyAlignment="1">
      <alignment horizontal="left" vertical="center"/>
    </xf>
    <xf numFmtId="0" fontId="76" fillId="0" borderId="2" xfId="0" applyFont="1" applyBorder="1" applyAlignment="1">
      <alignment horizontal="left" vertical="center"/>
    </xf>
    <xf numFmtId="0" fontId="76" fillId="0" borderId="3" xfId="0" applyFont="1" applyBorder="1" applyAlignment="1">
      <alignment horizontal="left" vertical="center"/>
    </xf>
    <xf numFmtId="0" fontId="76" fillId="0" borderId="13" xfId="0" applyFont="1" applyBorder="1" applyAlignment="1">
      <alignment horizontal="center" vertical="center"/>
    </xf>
    <xf numFmtId="0" fontId="76" fillId="0" borderId="6" xfId="0" applyFont="1" applyBorder="1" applyAlignment="1">
      <alignment horizontal="center" vertical="center" wrapText="1"/>
    </xf>
    <xf numFmtId="0" fontId="76" fillId="0" borderId="14" xfId="0" applyFont="1" applyBorder="1" applyAlignment="1">
      <alignment horizontal="center" vertical="center" wrapText="1"/>
    </xf>
    <xf numFmtId="0" fontId="76" fillId="0" borderId="9" xfId="0" applyFont="1" applyBorder="1" applyAlignment="1">
      <alignment horizontal="center" vertical="center" wrapText="1"/>
    </xf>
    <xf numFmtId="0" fontId="42" fillId="0" borderId="0" xfId="0" applyFont="1" applyAlignment="1">
      <alignment horizontal="center" vertical="center"/>
    </xf>
    <xf numFmtId="0" fontId="27" fillId="3" borderId="0" xfId="0" applyFont="1" applyFill="1" applyAlignment="1">
      <alignment horizontal="center"/>
    </xf>
    <xf numFmtId="0" fontId="28" fillId="3" borderId="0" xfId="0" applyFont="1" applyFill="1" applyAlignment="1">
      <alignment horizontal="center"/>
    </xf>
    <xf numFmtId="0" fontId="6" fillId="0" borderId="0" xfId="0" applyFont="1" applyAlignment="1">
      <alignment horizontal="center" vertical="center"/>
    </xf>
    <xf numFmtId="0" fontId="34" fillId="0" borderId="0" xfId="0" applyFont="1" applyAlignment="1">
      <alignment horizontal="center" vertical="center"/>
    </xf>
    <xf numFmtId="0" fontId="5" fillId="2" borderId="1" xfId="0" applyFont="1" applyFill="1" applyBorder="1" applyAlignment="1" applyProtection="1">
      <alignment horizontal="left" vertical="center" indent="1"/>
      <protection locked="0"/>
    </xf>
    <xf numFmtId="0" fontId="5" fillId="2" borderId="3" xfId="0" applyFont="1" applyFill="1" applyBorder="1" applyAlignment="1" applyProtection="1">
      <alignment horizontal="left" vertical="center" indent="1"/>
      <protection locked="0"/>
    </xf>
    <xf numFmtId="0" fontId="25" fillId="2" borderId="6" xfId="0" applyFont="1" applyFill="1" applyBorder="1" applyAlignment="1" applyProtection="1">
      <alignment horizontal="left" vertical="center" indent="1"/>
      <protection locked="0"/>
    </xf>
    <xf numFmtId="0" fontId="25" fillId="2" borderId="3" xfId="0" applyFont="1" applyFill="1" applyBorder="1" applyAlignment="1" applyProtection="1">
      <alignment horizontal="left" vertical="center" indent="1"/>
      <protection locked="0"/>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6" fillId="0" borderId="0" xfId="0" applyFont="1" applyAlignment="1">
      <alignment horizontal="left"/>
    </xf>
    <xf numFmtId="0" fontId="26" fillId="0" borderId="0" xfId="0" applyFont="1" applyAlignment="1">
      <alignment horizontal="left" shrinkToFit="1"/>
    </xf>
    <xf numFmtId="0" fontId="20" fillId="2" borderId="0" xfId="0" applyFont="1" applyFill="1" applyAlignment="1">
      <alignment horizontal="center" vertical="center"/>
    </xf>
    <xf numFmtId="0" fontId="21" fillId="2" borderId="1" xfId="0" applyFont="1" applyFill="1" applyBorder="1" applyAlignment="1">
      <alignment horizontal="center" vertical="center"/>
    </xf>
    <xf numFmtId="0" fontId="21" fillId="2" borderId="3" xfId="0" applyFont="1" applyFill="1" applyBorder="1" applyAlignment="1">
      <alignment horizontal="center" vertical="center"/>
    </xf>
    <xf numFmtId="0" fontId="5" fillId="2" borderId="1" xfId="0" applyFont="1" applyFill="1" applyBorder="1" applyAlignment="1" applyProtection="1">
      <alignment horizontal="left" vertical="center"/>
      <protection locked="0"/>
    </xf>
    <xf numFmtId="0" fontId="0" fillId="0" borderId="3" xfId="0" applyBorder="1" applyAlignment="1">
      <alignment horizontal="left"/>
    </xf>
    <xf numFmtId="0" fontId="24" fillId="2" borderId="5" xfId="0" applyFont="1" applyFill="1" applyBorder="1" applyAlignment="1" applyProtection="1">
      <alignment horizontal="center" vertical="center" wrapText="1"/>
      <protection locked="0"/>
    </xf>
    <xf numFmtId="0" fontId="24" fillId="2" borderId="12" xfId="0" applyFont="1" applyFill="1" applyBorder="1" applyAlignment="1" applyProtection="1">
      <alignment horizontal="center" vertical="center" wrapText="1"/>
      <protection locked="0"/>
    </xf>
    <xf numFmtId="0" fontId="21" fillId="2" borderId="1" xfId="0" applyFont="1" applyFill="1" applyBorder="1" applyAlignment="1">
      <alignment horizontal="left" vertical="center" indent="1"/>
    </xf>
    <xf numFmtId="0" fontId="21" fillId="2" borderId="2" xfId="0" applyFont="1" applyFill="1" applyBorder="1" applyAlignment="1">
      <alignment horizontal="left" vertical="center" indent="1"/>
    </xf>
    <xf numFmtId="0" fontId="21" fillId="2" borderId="3" xfId="0" applyFont="1" applyFill="1" applyBorder="1" applyAlignment="1">
      <alignment horizontal="left" vertical="center" indent="1"/>
    </xf>
    <xf numFmtId="0" fontId="43" fillId="0" borderId="0" xfId="0" applyFont="1" applyAlignment="1">
      <alignment horizontal="center" vertical="center"/>
    </xf>
    <xf numFmtId="0" fontId="44" fillId="0" borderId="0" xfId="0" applyFont="1" applyAlignment="1">
      <alignment horizontal="center" vertical="center"/>
    </xf>
    <xf numFmtId="0" fontId="21" fillId="2" borderId="11" xfId="0" applyFont="1" applyFill="1" applyBorder="1" applyAlignment="1">
      <alignment horizontal="left" vertical="center"/>
    </xf>
    <xf numFmtId="0" fontId="24" fillId="2" borderId="1" xfId="0" applyFont="1" applyFill="1" applyBorder="1" applyAlignment="1" applyProtection="1">
      <alignment horizontal="left" vertical="center" wrapText="1"/>
      <protection locked="0"/>
    </xf>
    <xf numFmtId="0" fontId="24" fillId="2" borderId="3" xfId="0" applyFont="1" applyFill="1" applyBorder="1" applyAlignment="1" applyProtection="1">
      <alignment horizontal="left" vertical="center" wrapText="1"/>
      <protection locked="0"/>
    </xf>
    <xf numFmtId="0" fontId="21" fillId="2" borderId="1" xfId="0" applyFont="1" applyFill="1" applyBorder="1" applyAlignment="1">
      <alignment horizontal="left" vertical="top"/>
    </xf>
    <xf numFmtId="0" fontId="21" fillId="2" borderId="2" xfId="0" applyFont="1" applyFill="1" applyBorder="1" applyAlignment="1">
      <alignment horizontal="left" vertical="top"/>
    </xf>
    <xf numFmtId="0" fontId="21" fillId="2" borderId="13" xfId="0" applyFont="1" applyFill="1" applyBorder="1" applyAlignment="1">
      <alignment horizontal="left" vertical="top"/>
    </xf>
    <xf numFmtId="0" fontId="21" fillId="2" borderId="7" xfId="0" applyFont="1" applyFill="1" applyBorder="1" applyAlignment="1">
      <alignment horizontal="left" vertical="top"/>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5" fillId="2" borderId="2"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5" fillId="2" borderId="4" xfId="0" applyFont="1" applyFill="1" applyBorder="1" applyAlignment="1" applyProtection="1">
      <alignment horizontal="center" vertical="center" wrapText="1"/>
      <protection locked="0"/>
    </xf>
    <xf numFmtId="0" fontId="5" fillId="2" borderId="4" xfId="0" applyNumberFormat="1" applyFont="1" applyFill="1" applyBorder="1" applyAlignment="1" applyProtection="1">
      <alignment horizontal="center" vertical="center"/>
      <protection locked="0"/>
    </xf>
    <xf numFmtId="0" fontId="21" fillId="2" borderId="5"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2" xfId="0" applyFont="1" applyFill="1" applyBorder="1" applyAlignment="1">
      <alignment horizontal="center" vertical="center"/>
    </xf>
    <xf numFmtId="14" fontId="41" fillId="2" borderId="4" xfId="0" applyNumberFormat="1"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protection locked="0"/>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0" fillId="0" borderId="0" xfId="0" applyAlignment="1">
      <alignment horizontal="center"/>
    </xf>
    <xf numFmtId="176" fontId="21" fillId="2" borderId="11" xfId="0" applyNumberFormat="1" applyFont="1" applyFill="1" applyBorder="1" applyAlignment="1" applyProtection="1">
      <alignment horizontal="center" vertical="center"/>
      <protection locked="0"/>
    </xf>
    <xf numFmtId="0" fontId="6" fillId="0" borderId="0" xfId="0" applyFont="1" applyAlignment="1">
      <alignment horizontal="left"/>
    </xf>
    <xf numFmtId="0" fontId="34" fillId="0" borderId="0" xfId="0" applyFont="1" applyAlignment="1">
      <alignment horizontal="left"/>
    </xf>
    <xf numFmtId="184" fontId="5" fillId="2" borderId="4" xfId="0" applyNumberFormat="1" applyFont="1" applyFill="1" applyBorder="1" applyAlignment="1">
      <alignment horizontal="left" vertical="center"/>
    </xf>
    <xf numFmtId="177" fontId="25" fillId="2" borderId="1" xfId="0" applyNumberFormat="1" applyFont="1" applyFill="1" applyBorder="1" applyAlignment="1" applyProtection="1">
      <alignment horizontal="center" vertical="center"/>
      <protection locked="0"/>
    </xf>
    <xf numFmtId="177" fontId="25" fillId="2" borderId="3" xfId="0" applyNumberFormat="1" applyFont="1" applyFill="1" applyBorder="1" applyAlignment="1" applyProtection="1">
      <alignment horizontal="center" vertical="center"/>
      <protection locked="0"/>
    </xf>
    <xf numFmtId="184" fontId="5" fillId="2" borderId="1" xfId="0" applyNumberFormat="1" applyFont="1" applyFill="1" applyBorder="1" applyAlignment="1">
      <alignment horizontal="left" vertical="center"/>
    </xf>
    <xf numFmtId="184" fontId="5" fillId="2" borderId="2" xfId="0" applyNumberFormat="1" applyFont="1" applyFill="1" applyBorder="1" applyAlignment="1">
      <alignment horizontal="left" vertical="center"/>
    </xf>
    <xf numFmtId="184" fontId="5" fillId="2" borderId="3" xfId="0" applyNumberFormat="1" applyFont="1" applyFill="1" applyBorder="1" applyAlignment="1">
      <alignment horizontal="left" vertical="center"/>
    </xf>
    <xf numFmtId="179" fontId="5" fillId="2" borderId="1" xfId="0" applyNumberFormat="1" applyFont="1" applyFill="1" applyBorder="1" applyAlignment="1">
      <alignment horizontal="left" vertical="center"/>
    </xf>
    <xf numFmtId="179" fontId="5" fillId="2" borderId="3" xfId="0" applyNumberFormat="1" applyFont="1" applyFill="1" applyBorder="1" applyAlignment="1">
      <alignment horizontal="left" vertical="center"/>
    </xf>
    <xf numFmtId="0" fontId="23" fillId="2" borderId="11" xfId="0" applyFont="1" applyFill="1" applyBorder="1" applyAlignment="1">
      <alignment horizontal="left" vertical="center"/>
    </xf>
    <xf numFmtId="31" fontId="25" fillId="2" borderId="11" xfId="0" applyNumberFormat="1" applyFont="1" applyFill="1" applyBorder="1" applyAlignment="1" applyProtection="1">
      <alignment horizontal="center" vertical="center"/>
      <protection locked="0"/>
    </xf>
    <xf numFmtId="178" fontId="5" fillId="0" borderId="1" xfId="0" applyNumberFormat="1" applyFont="1" applyBorder="1" applyAlignment="1">
      <alignment horizontal="left" vertical="center" wrapText="1"/>
    </xf>
    <xf numFmtId="178" fontId="5" fillId="0" borderId="2" xfId="0" applyNumberFormat="1" applyFont="1" applyBorder="1" applyAlignment="1">
      <alignment horizontal="left" vertical="center" wrapText="1"/>
    </xf>
    <xf numFmtId="178" fontId="5" fillId="0" borderId="3" xfId="0" applyNumberFormat="1" applyFont="1" applyBorder="1" applyAlignment="1">
      <alignment horizontal="left" vertical="center" wrapText="1"/>
    </xf>
    <xf numFmtId="0" fontId="35" fillId="2" borderId="0" xfId="0" applyFont="1" applyFill="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178" fontId="5" fillId="0" borderId="1" xfId="0" applyNumberFormat="1" applyFont="1" applyBorder="1" applyAlignment="1">
      <alignment horizontal="left" vertical="center"/>
    </xf>
    <xf numFmtId="178" fontId="5" fillId="0" borderId="2" xfId="0" applyNumberFormat="1" applyFont="1" applyBorder="1" applyAlignment="1">
      <alignment horizontal="left" vertical="center"/>
    </xf>
    <xf numFmtId="178" fontId="5" fillId="0" borderId="3" xfId="0" applyNumberFormat="1" applyFont="1" applyBorder="1" applyAlignment="1">
      <alignment horizontal="left" vertical="center"/>
    </xf>
    <xf numFmtId="179" fontId="5" fillId="2" borderId="1" xfId="0" applyNumberFormat="1" applyFont="1" applyFill="1" applyBorder="1" applyAlignment="1">
      <alignment horizontal="center" vertical="center"/>
    </xf>
    <xf numFmtId="0" fontId="18" fillId="0" borderId="3" xfId="0" applyFont="1" applyBorder="1" applyAlignment="1"/>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10.xml.rels><?xml version="1.0" encoding="UTF-8" standalone="yes"?>
<Relationships xmlns="http://schemas.openxmlformats.org/package/2006/relationships"><Relationship Id="rId3" Type="http://schemas.openxmlformats.org/officeDocument/2006/relationships/hyperlink" Target="#&#24046;&#26053;&#36153;&#25253;&#38144;&#21333;!A1"/><Relationship Id="rId2" Type="http://schemas.openxmlformats.org/officeDocument/2006/relationships/image" Target="../media/image1.png"/><Relationship Id="rId1" Type="http://schemas.openxmlformats.org/officeDocument/2006/relationships/hyperlink" Target="#&#30446;&#24405;!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4046;&#26053;&#36153;&#25253;&#38144;&#21333;!A1"/></Relationships>
</file>

<file path=xl/drawings/_rels/drawing12.xml.rels><?xml version="1.0" encoding="UTF-8" standalone="yes"?>
<Relationships xmlns="http://schemas.openxmlformats.org/package/2006/relationships"><Relationship Id="rId3" Type="http://schemas.openxmlformats.org/officeDocument/2006/relationships/hyperlink" Target="#&#24046;&#26053;&#36153;&#25253;&#38144;&#21333;!A1"/><Relationship Id="rId2" Type="http://schemas.openxmlformats.org/officeDocument/2006/relationships/image" Target="../media/image1.png"/><Relationship Id="rId1" Type="http://schemas.openxmlformats.org/officeDocument/2006/relationships/hyperlink" Target="#&#30446;&#24405;!A1"/></Relationships>
</file>

<file path=xl/drawings/_rels/drawing13.xml.rels><?xml version="1.0" encoding="UTF-8" standalone="yes"?>
<Relationships xmlns="http://schemas.openxmlformats.org/package/2006/relationships"><Relationship Id="rId3" Type="http://schemas.openxmlformats.org/officeDocument/2006/relationships/hyperlink" Target="#&#24046;&#26053;&#36153;&#25253;&#38144;&#21333;!A1"/><Relationship Id="rId2" Type="http://schemas.openxmlformats.org/officeDocument/2006/relationships/image" Target="../media/image1.png"/><Relationship Id="rId1" Type="http://schemas.openxmlformats.org/officeDocument/2006/relationships/hyperlink" Target="#&#30446;&#24405;!A1"/></Relationships>
</file>

<file path=xl/drawings/_rels/drawing14.xml.rels><?xml version="1.0" encoding="UTF-8" standalone="yes"?>
<Relationships xmlns="http://schemas.openxmlformats.org/package/2006/relationships"><Relationship Id="rId3" Type="http://schemas.openxmlformats.org/officeDocument/2006/relationships/hyperlink" Target="#&#24046;&#26053;&#36153;&#25253;&#38144;&#21333;!A1"/><Relationship Id="rId2" Type="http://schemas.openxmlformats.org/officeDocument/2006/relationships/image" Target="../media/image1.png"/><Relationship Id="rId1" Type="http://schemas.openxmlformats.org/officeDocument/2006/relationships/hyperlink" Target="#&#30446;&#24405;!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19.xml.rels><?xml version="1.0" encoding="UTF-8" standalone="yes"?>
<Relationships xmlns="http://schemas.openxmlformats.org/package/2006/relationships"><Relationship Id="rId3" Type="http://schemas.openxmlformats.org/officeDocument/2006/relationships/hyperlink" Target="#&#24046;&#26053;&#36153;&#25253;&#38144;&#21333;!A1"/><Relationship Id="rId2" Type="http://schemas.openxmlformats.org/officeDocument/2006/relationships/image" Target="../media/image1.png"/><Relationship Id="rId1" Type="http://schemas.openxmlformats.org/officeDocument/2006/relationships/hyperlink" Target="#&#30446;&#24405;!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30446;&#24405;!A1"/><Relationship Id="rId1" Type="http://schemas.openxmlformats.org/officeDocument/2006/relationships/image" Target="../media/image2.jpg"/></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0446;&#24405;!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4046;&#26053;&#36153;&#25253;&#38144;&#21333;!A1"/></Relationships>
</file>

<file path=xl/drawings/_rels/drawing8.xml.rels><?xml version="1.0" encoding="UTF-8" standalone="yes"?>
<Relationships xmlns="http://schemas.openxmlformats.org/package/2006/relationships"><Relationship Id="rId3" Type="http://schemas.openxmlformats.org/officeDocument/2006/relationships/hyperlink" Target="#&#24046;&#26053;&#36153;&#25253;&#38144;&#21333;!A1"/><Relationship Id="rId2" Type="http://schemas.openxmlformats.org/officeDocument/2006/relationships/image" Target="../media/image1.png"/><Relationship Id="rId1" Type="http://schemas.openxmlformats.org/officeDocument/2006/relationships/hyperlink" Target="#&#30446;&#24405;!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4046;&#26053;&#36153;&#25253;&#38144;&#21333;!A1"/></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47625</xdr:rowOff>
    </xdr:from>
    <xdr:to>
      <xdr:col>7</xdr:col>
      <xdr:colOff>599914</xdr:colOff>
      <xdr:row>5</xdr:row>
      <xdr:rowOff>178915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91725" y="219075"/>
          <a:ext cx="1285714" cy="12380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466725</xdr:colOff>
      <xdr:row>0</xdr:row>
      <xdr:rowOff>0</xdr:rowOff>
    </xdr:from>
    <xdr:to>
      <xdr:col>16</xdr:col>
      <xdr:colOff>380839</xdr:colOff>
      <xdr:row>5</xdr:row>
      <xdr:rowOff>37945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9300" y="0"/>
          <a:ext cx="1285714" cy="1238095"/>
        </a:xfrm>
        <a:prstGeom prst="rect">
          <a:avLst/>
        </a:prstGeom>
      </xdr:spPr>
    </xdr:pic>
    <xdr:clientData/>
  </xdr:twoCellAnchor>
  <xdr:twoCellAnchor editAs="oneCell">
    <xdr:from>
      <xdr:col>14</xdr:col>
      <xdr:colOff>466725</xdr:colOff>
      <xdr:row>0</xdr:row>
      <xdr:rowOff>0</xdr:rowOff>
    </xdr:from>
    <xdr:to>
      <xdr:col>16</xdr:col>
      <xdr:colOff>380839</xdr:colOff>
      <xdr:row>5</xdr:row>
      <xdr:rowOff>37945</xdr:rowOff>
    </xdr:to>
    <xdr:pic>
      <xdr:nvPicPr>
        <xdr:cNvPr id="3" name="图片 2">
          <a:hlinkClick xmlns:r="http://schemas.openxmlformats.org/officeDocument/2006/relationships" r:id="rId3"/>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9300" y="0"/>
          <a:ext cx="1285714" cy="12380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466725</xdr:colOff>
      <xdr:row>0</xdr:row>
      <xdr:rowOff>0</xdr:rowOff>
    </xdr:from>
    <xdr:to>
      <xdr:col>16</xdr:col>
      <xdr:colOff>380839</xdr:colOff>
      <xdr:row>5</xdr:row>
      <xdr:rowOff>37945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53550" y="0"/>
          <a:ext cx="1285714" cy="12380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14</xdr:col>
      <xdr:colOff>466725</xdr:colOff>
      <xdr:row>0</xdr:row>
      <xdr:rowOff>0</xdr:rowOff>
    </xdr:from>
    <xdr:to>
      <xdr:col>16</xdr:col>
      <xdr:colOff>380839</xdr:colOff>
      <xdr:row>5</xdr:row>
      <xdr:rowOff>37945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9300" y="0"/>
          <a:ext cx="1285714" cy="1238095"/>
        </a:xfrm>
        <a:prstGeom prst="rect">
          <a:avLst/>
        </a:prstGeom>
      </xdr:spPr>
    </xdr:pic>
    <xdr:clientData/>
  </xdr:twoCellAnchor>
  <xdr:twoCellAnchor editAs="oneCell">
    <xdr:from>
      <xdr:col>14</xdr:col>
      <xdr:colOff>466725</xdr:colOff>
      <xdr:row>0</xdr:row>
      <xdr:rowOff>0</xdr:rowOff>
    </xdr:from>
    <xdr:to>
      <xdr:col>16</xdr:col>
      <xdr:colOff>380839</xdr:colOff>
      <xdr:row>5</xdr:row>
      <xdr:rowOff>37945</xdr:rowOff>
    </xdr:to>
    <xdr:pic>
      <xdr:nvPicPr>
        <xdr:cNvPr id="3" name="图片 2">
          <a:hlinkClick xmlns:r="http://schemas.openxmlformats.org/officeDocument/2006/relationships" r:id="rId3"/>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9300" y="0"/>
          <a:ext cx="1285714" cy="123809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466725</xdr:colOff>
      <xdr:row>0</xdr:row>
      <xdr:rowOff>0</xdr:rowOff>
    </xdr:from>
    <xdr:to>
      <xdr:col>16</xdr:col>
      <xdr:colOff>380839</xdr:colOff>
      <xdr:row>5</xdr:row>
      <xdr:rowOff>37945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9300" y="0"/>
          <a:ext cx="1285714" cy="1238095"/>
        </a:xfrm>
        <a:prstGeom prst="rect">
          <a:avLst/>
        </a:prstGeom>
      </xdr:spPr>
    </xdr:pic>
    <xdr:clientData/>
  </xdr:twoCellAnchor>
  <xdr:twoCellAnchor editAs="oneCell">
    <xdr:from>
      <xdr:col>14</xdr:col>
      <xdr:colOff>466725</xdr:colOff>
      <xdr:row>0</xdr:row>
      <xdr:rowOff>0</xdr:rowOff>
    </xdr:from>
    <xdr:to>
      <xdr:col>16</xdr:col>
      <xdr:colOff>380839</xdr:colOff>
      <xdr:row>5</xdr:row>
      <xdr:rowOff>37945</xdr:rowOff>
    </xdr:to>
    <xdr:pic>
      <xdr:nvPicPr>
        <xdr:cNvPr id="3" name="图片 2">
          <a:hlinkClick xmlns:r="http://schemas.openxmlformats.org/officeDocument/2006/relationships" r:id="rId3"/>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9300" y="0"/>
          <a:ext cx="1285714" cy="12380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14</xdr:col>
      <xdr:colOff>466725</xdr:colOff>
      <xdr:row>0</xdr:row>
      <xdr:rowOff>0</xdr:rowOff>
    </xdr:from>
    <xdr:to>
      <xdr:col>16</xdr:col>
      <xdr:colOff>380839</xdr:colOff>
      <xdr:row>5</xdr:row>
      <xdr:rowOff>37945</xdr:rowOff>
    </xdr:to>
    <xdr:pic>
      <xdr:nvPicPr>
        <xdr:cNvPr id="7" name="图片 6">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53550" y="0"/>
          <a:ext cx="1285714" cy="1238095"/>
        </a:xfrm>
        <a:prstGeom prst="rect">
          <a:avLst/>
        </a:prstGeom>
      </xdr:spPr>
    </xdr:pic>
    <xdr:clientData/>
  </xdr:twoCellAnchor>
  <xdr:twoCellAnchor editAs="oneCell">
    <xdr:from>
      <xdr:col>14</xdr:col>
      <xdr:colOff>466725</xdr:colOff>
      <xdr:row>0</xdr:row>
      <xdr:rowOff>0</xdr:rowOff>
    </xdr:from>
    <xdr:to>
      <xdr:col>16</xdr:col>
      <xdr:colOff>380839</xdr:colOff>
      <xdr:row>5</xdr:row>
      <xdr:rowOff>37945</xdr:rowOff>
    </xdr:to>
    <xdr:pic>
      <xdr:nvPicPr>
        <xdr:cNvPr id="3" name="图片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9300" y="0"/>
          <a:ext cx="1285714" cy="1238095"/>
        </a:xfrm>
        <a:prstGeom prst="rect">
          <a:avLst/>
        </a:prstGeom>
      </xdr:spPr>
    </xdr:pic>
    <xdr:clientData/>
  </xdr:twoCellAnchor>
  <xdr:twoCellAnchor editAs="oneCell">
    <xdr:from>
      <xdr:col>14</xdr:col>
      <xdr:colOff>466725</xdr:colOff>
      <xdr:row>0</xdr:row>
      <xdr:rowOff>0</xdr:rowOff>
    </xdr:from>
    <xdr:to>
      <xdr:col>16</xdr:col>
      <xdr:colOff>380839</xdr:colOff>
      <xdr:row>5</xdr:row>
      <xdr:rowOff>37945</xdr:rowOff>
    </xdr:to>
    <xdr:pic>
      <xdr:nvPicPr>
        <xdr:cNvPr id="4" name="图片 3">
          <a:hlinkClick xmlns:r="http://schemas.openxmlformats.org/officeDocument/2006/relationships" r:id="rId3"/>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39300" y="0"/>
          <a:ext cx="1285714" cy="123809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7</xdr:col>
      <xdr:colOff>599914</xdr:colOff>
      <xdr:row>6</xdr:row>
      <xdr:rowOff>161770</xdr:rowOff>
    </xdr:to>
    <xdr:pic>
      <xdr:nvPicPr>
        <xdr:cNvPr id="3" name="图片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15425" y="514350"/>
          <a:ext cx="1285714" cy="123809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599914</xdr:colOff>
      <xdr:row>6</xdr:row>
      <xdr:rowOff>380845</xdr:rowOff>
    </xdr:to>
    <xdr:pic>
      <xdr:nvPicPr>
        <xdr:cNvPr id="3" name="图片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24900" y="171450"/>
          <a:ext cx="1285714" cy="123809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133350</xdr:colOff>
      <xdr:row>0</xdr:row>
      <xdr:rowOff>76200</xdr:rowOff>
    </xdr:from>
    <xdr:to>
      <xdr:col>9</xdr:col>
      <xdr:colOff>47464</xdr:colOff>
      <xdr:row>3</xdr:row>
      <xdr:rowOff>323695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20025" y="76200"/>
          <a:ext cx="1285714" cy="123809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9</xdr:col>
      <xdr:colOff>599914</xdr:colOff>
      <xdr:row>3</xdr:row>
      <xdr:rowOff>361795</xdr:rowOff>
    </xdr:to>
    <xdr:pic>
      <xdr:nvPicPr>
        <xdr:cNvPr id="3" name="图片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20375" y="285750"/>
          <a:ext cx="1285714" cy="123809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14</xdr:col>
      <xdr:colOff>466725</xdr:colOff>
      <xdr:row>0</xdr:row>
      <xdr:rowOff>0</xdr:rowOff>
    </xdr:from>
    <xdr:to>
      <xdr:col>16</xdr:col>
      <xdr:colOff>380839</xdr:colOff>
      <xdr:row>5</xdr:row>
      <xdr:rowOff>37945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67900" y="0"/>
          <a:ext cx="1285714" cy="1238095"/>
        </a:xfrm>
        <a:prstGeom prst="rect">
          <a:avLst/>
        </a:prstGeom>
      </xdr:spPr>
    </xdr:pic>
    <xdr:clientData/>
  </xdr:twoCellAnchor>
  <xdr:twoCellAnchor editAs="oneCell">
    <xdr:from>
      <xdr:col>14</xdr:col>
      <xdr:colOff>466725</xdr:colOff>
      <xdr:row>0</xdr:row>
      <xdr:rowOff>0</xdr:rowOff>
    </xdr:from>
    <xdr:to>
      <xdr:col>16</xdr:col>
      <xdr:colOff>380839</xdr:colOff>
      <xdr:row>5</xdr:row>
      <xdr:rowOff>37945</xdr:rowOff>
    </xdr:to>
    <xdr:pic>
      <xdr:nvPicPr>
        <xdr:cNvPr id="3" name="图片 2">
          <a:hlinkClick xmlns:r="http://schemas.openxmlformats.org/officeDocument/2006/relationships" r:id="rId3"/>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67900" y="0"/>
          <a:ext cx="1285714" cy="1238095"/>
        </a:xfrm>
        <a:prstGeom prst="rect">
          <a:avLst/>
        </a:prstGeom>
      </xdr:spPr>
    </xdr:pic>
    <xdr:clientData/>
  </xdr:twoCellAnchor>
  <xdr:twoCellAnchor>
    <xdr:from>
      <xdr:col>6</xdr:col>
      <xdr:colOff>66675</xdr:colOff>
      <xdr:row>3</xdr:row>
      <xdr:rowOff>266700</xdr:rowOff>
    </xdr:from>
    <xdr:to>
      <xdr:col>6</xdr:col>
      <xdr:colOff>666750</xdr:colOff>
      <xdr:row>4</xdr:row>
      <xdr:rowOff>9525</xdr:rowOff>
    </xdr:to>
    <xdr:cxnSp macro="">
      <xdr:nvCxnSpPr>
        <xdr:cNvPr id="5" name="直接连接符 4"/>
        <xdr:cNvCxnSpPr/>
      </xdr:nvCxnSpPr>
      <xdr:spPr>
        <a:xfrm flipV="1">
          <a:off x="3752850" y="914400"/>
          <a:ext cx="600075" cy="19050"/>
        </a:xfrm>
        <a:prstGeom prst="line">
          <a:avLst/>
        </a:prstGeom>
        <a:ln w="38100">
          <a:solidFill>
            <a:schemeClr val="accent6">
              <a:lumMod val="75000"/>
            </a:schemeClr>
          </a:solidFill>
        </a:ln>
        <a:scene3d>
          <a:camera prst="orthographicFront"/>
          <a:lightRig rig="threePt" dir="t"/>
        </a:scene3d>
        <a:sp3d>
          <a:bevelT/>
        </a:sp3d>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3</xdr:row>
      <xdr:rowOff>247650</xdr:rowOff>
    </xdr:from>
    <xdr:to>
      <xdr:col>8</xdr:col>
      <xdr:colOff>619125</xdr:colOff>
      <xdr:row>3</xdr:row>
      <xdr:rowOff>266700</xdr:rowOff>
    </xdr:to>
    <xdr:cxnSp macro="">
      <xdr:nvCxnSpPr>
        <xdr:cNvPr id="7" name="直接连接符 6"/>
        <xdr:cNvCxnSpPr/>
      </xdr:nvCxnSpPr>
      <xdr:spPr>
        <a:xfrm flipV="1">
          <a:off x="5153025" y="895350"/>
          <a:ext cx="600075" cy="19050"/>
        </a:xfrm>
        <a:prstGeom prst="line">
          <a:avLst/>
        </a:prstGeom>
        <a:ln w="38100">
          <a:solidFill>
            <a:schemeClr val="accent6">
              <a:lumMod val="75000"/>
            </a:schemeClr>
          </a:solidFill>
        </a:ln>
        <a:scene3d>
          <a:camera prst="orthographicFront"/>
          <a:lightRig rig="threePt" dir="t"/>
        </a:scene3d>
        <a:sp3d>
          <a:bevelT/>
        </a:sp3d>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xdr:colOff>
      <xdr:row>3</xdr:row>
      <xdr:rowOff>257175</xdr:rowOff>
    </xdr:from>
    <xdr:to>
      <xdr:col>9</xdr:col>
      <xdr:colOff>638175</xdr:colOff>
      <xdr:row>4</xdr:row>
      <xdr:rowOff>0</xdr:rowOff>
    </xdr:to>
    <xdr:cxnSp macro="">
      <xdr:nvCxnSpPr>
        <xdr:cNvPr id="8" name="直接连接符 7"/>
        <xdr:cNvCxnSpPr/>
      </xdr:nvCxnSpPr>
      <xdr:spPr>
        <a:xfrm flipV="1">
          <a:off x="5867400" y="904875"/>
          <a:ext cx="600075" cy="19050"/>
        </a:xfrm>
        <a:prstGeom prst="line">
          <a:avLst/>
        </a:prstGeom>
        <a:ln w="38100">
          <a:solidFill>
            <a:schemeClr val="accent6">
              <a:lumMod val="75000"/>
            </a:schemeClr>
          </a:solidFill>
        </a:ln>
        <a:scene3d>
          <a:camera prst="orthographicFront"/>
          <a:lightRig rig="threePt" dir="t"/>
        </a:scene3d>
        <a:sp3d>
          <a:bevelT/>
        </a:sp3d>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9525</xdr:colOff>
      <xdr:row>1</xdr:row>
      <xdr:rowOff>219075</xdr:rowOff>
    </xdr:from>
    <xdr:to>
      <xdr:col>16</xdr:col>
      <xdr:colOff>609439</xdr:colOff>
      <xdr:row>5</xdr:row>
      <xdr:rowOff>211300</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96525" y="390525"/>
          <a:ext cx="1285714" cy="123809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533400</xdr:colOff>
      <xdr:row>1</xdr:row>
      <xdr:rowOff>104775</xdr:rowOff>
    </xdr:from>
    <xdr:to>
      <xdr:col>7</xdr:col>
      <xdr:colOff>447514</xdr:colOff>
      <xdr:row>3</xdr:row>
      <xdr:rowOff>552295</xdr:rowOff>
    </xdr:to>
    <xdr:pic>
      <xdr:nvPicPr>
        <xdr:cNvPr id="3" name="图片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05725" y="276225"/>
          <a:ext cx="1285714" cy="123809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666750</xdr:colOff>
      <xdr:row>8</xdr:row>
      <xdr:rowOff>171449</xdr:rowOff>
    </xdr:from>
    <xdr:to>
      <xdr:col>2</xdr:col>
      <xdr:colOff>8243207</xdr:colOff>
      <xdr:row>30</xdr:row>
      <xdr:rowOff>152398</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3602492" y="-30618"/>
          <a:ext cx="3762374" cy="8262257"/>
        </a:xfrm>
        <a:prstGeom prst="rect">
          <a:avLst/>
        </a:prstGeom>
      </xdr:spPr>
    </xdr:pic>
    <xdr:clientData/>
  </xdr:twoCellAnchor>
  <xdr:twoCellAnchor editAs="oneCell">
    <xdr:from>
      <xdr:col>3</xdr:col>
      <xdr:colOff>0</xdr:colOff>
      <xdr:row>1</xdr:row>
      <xdr:rowOff>0</xdr:rowOff>
    </xdr:from>
    <xdr:to>
      <xdr:col>4</xdr:col>
      <xdr:colOff>599914</xdr:colOff>
      <xdr:row>4</xdr:row>
      <xdr:rowOff>218920</xdr:rowOff>
    </xdr:to>
    <xdr:pic>
      <xdr:nvPicPr>
        <xdr:cNvPr id="3" name="图片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115550" y="400050"/>
          <a:ext cx="1285714" cy="123809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4</xdr:col>
      <xdr:colOff>599914</xdr:colOff>
      <xdr:row>5</xdr:row>
      <xdr:rowOff>37945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05600" y="342900"/>
          <a:ext cx="1285714" cy="12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17</xdr:col>
      <xdr:colOff>19050</xdr:colOff>
      <xdr:row>4</xdr:row>
      <xdr:rowOff>19050</xdr:rowOff>
    </xdr:to>
    <xdr:cxnSp macro="">
      <xdr:nvCxnSpPr>
        <xdr:cNvPr id="14" name="直接连接符 13"/>
        <xdr:cNvCxnSpPr/>
      </xdr:nvCxnSpPr>
      <xdr:spPr>
        <a:xfrm flipV="1">
          <a:off x="685800" y="1476375"/>
          <a:ext cx="9563100" cy="19050"/>
        </a:xfrm>
        <a:prstGeom prst="line">
          <a:avLst/>
        </a:prstGeom>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152400</xdr:colOff>
      <xdr:row>2</xdr:row>
      <xdr:rowOff>85725</xdr:rowOff>
    </xdr:from>
    <xdr:to>
      <xdr:col>9</xdr:col>
      <xdr:colOff>638175</xdr:colOff>
      <xdr:row>2</xdr:row>
      <xdr:rowOff>285750</xdr:rowOff>
    </xdr:to>
    <xdr:sp macro="" textlink="">
      <xdr:nvSpPr>
        <xdr:cNvPr id="2" name="AutoShape 2"/>
        <xdr:cNvSpPr>
          <a:spLocks noChangeArrowheads="1"/>
        </xdr:cNvSpPr>
      </xdr:nvSpPr>
      <xdr:spPr bwMode="auto">
        <a:xfrm>
          <a:off x="3181350" y="609600"/>
          <a:ext cx="485775" cy="200025"/>
        </a:xfrm>
        <a:prstGeom prst="rightArrow">
          <a:avLst>
            <a:gd name="adj1" fmla="val 50000"/>
            <a:gd name="adj2" fmla="val 8055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190659</xdr:colOff>
      <xdr:row>2</xdr:row>
      <xdr:rowOff>333771</xdr:rowOff>
    </xdr:from>
    <xdr:to>
      <xdr:col>13</xdr:col>
      <xdr:colOff>666909</xdr:colOff>
      <xdr:row>6</xdr:row>
      <xdr:rowOff>453326</xdr:rowOff>
    </xdr:to>
    <xdr:sp macro="" textlink="">
      <xdr:nvSpPr>
        <xdr:cNvPr id="3" name="AutoShape 3"/>
        <xdr:cNvSpPr>
          <a:spLocks noChangeArrowheads="1"/>
        </xdr:cNvSpPr>
      </xdr:nvSpPr>
      <xdr:spPr bwMode="auto">
        <a:xfrm rot="2783831">
          <a:off x="7484181" y="1269849"/>
          <a:ext cx="976805" cy="476250"/>
        </a:xfrm>
        <a:prstGeom prst="rightArrow">
          <a:avLst>
            <a:gd name="adj1" fmla="val 50000"/>
            <a:gd name="adj2" fmla="val 864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895350</xdr:colOff>
      <xdr:row>6</xdr:row>
      <xdr:rowOff>1581150</xdr:rowOff>
    </xdr:from>
    <xdr:to>
      <xdr:col>13</xdr:col>
      <xdr:colOff>657225</xdr:colOff>
      <xdr:row>7</xdr:row>
      <xdr:rowOff>314325</xdr:rowOff>
    </xdr:to>
    <xdr:sp macro="" textlink="">
      <xdr:nvSpPr>
        <xdr:cNvPr id="4" name="AutoShape 4"/>
        <xdr:cNvSpPr>
          <a:spLocks noChangeArrowheads="1"/>
        </xdr:cNvSpPr>
      </xdr:nvSpPr>
      <xdr:spPr bwMode="auto">
        <a:xfrm>
          <a:off x="7753350" y="3400425"/>
          <a:ext cx="685800" cy="60960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647700</xdr:colOff>
      <xdr:row>7</xdr:row>
      <xdr:rowOff>809625</xdr:rowOff>
    </xdr:from>
    <xdr:to>
      <xdr:col>8</xdr:col>
      <xdr:colOff>647700</xdr:colOff>
      <xdr:row>7</xdr:row>
      <xdr:rowOff>1419225</xdr:rowOff>
    </xdr:to>
    <xdr:sp macro="" textlink="">
      <xdr:nvSpPr>
        <xdr:cNvPr id="5" name="AutoShape 5"/>
        <xdr:cNvSpPr>
          <a:spLocks noChangeArrowheads="1"/>
        </xdr:cNvSpPr>
      </xdr:nvSpPr>
      <xdr:spPr bwMode="auto">
        <a:xfrm>
          <a:off x="4076700" y="4505325"/>
          <a:ext cx="685800" cy="60960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666750</xdr:colOff>
      <xdr:row>7</xdr:row>
      <xdr:rowOff>838200</xdr:rowOff>
    </xdr:from>
    <xdr:to>
      <xdr:col>4</xdr:col>
      <xdr:colOff>676275</xdr:colOff>
      <xdr:row>7</xdr:row>
      <xdr:rowOff>1447800</xdr:rowOff>
    </xdr:to>
    <xdr:sp macro="" textlink="">
      <xdr:nvSpPr>
        <xdr:cNvPr id="11" name="AutoShape 5"/>
        <xdr:cNvSpPr>
          <a:spLocks noChangeArrowheads="1"/>
        </xdr:cNvSpPr>
      </xdr:nvSpPr>
      <xdr:spPr bwMode="auto">
        <a:xfrm>
          <a:off x="1352550" y="4533900"/>
          <a:ext cx="2066925" cy="60960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28575</xdr:colOff>
      <xdr:row>6</xdr:row>
      <xdr:rowOff>685800</xdr:rowOff>
    </xdr:from>
    <xdr:to>
      <xdr:col>5</xdr:col>
      <xdr:colOff>9525</xdr:colOff>
      <xdr:row>6</xdr:row>
      <xdr:rowOff>1295400</xdr:rowOff>
    </xdr:to>
    <xdr:sp macro="" textlink="">
      <xdr:nvSpPr>
        <xdr:cNvPr id="12" name="AutoShape 5"/>
        <xdr:cNvSpPr>
          <a:spLocks noChangeArrowheads="1"/>
        </xdr:cNvSpPr>
      </xdr:nvSpPr>
      <xdr:spPr bwMode="auto">
        <a:xfrm>
          <a:off x="2733675" y="2505075"/>
          <a:ext cx="666750" cy="60960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676275</xdr:colOff>
      <xdr:row>6</xdr:row>
      <xdr:rowOff>676275</xdr:rowOff>
    </xdr:from>
    <xdr:to>
      <xdr:col>2</xdr:col>
      <xdr:colOff>676275</xdr:colOff>
      <xdr:row>6</xdr:row>
      <xdr:rowOff>1285875</xdr:rowOff>
    </xdr:to>
    <xdr:sp macro="" textlink="">
      <xdr:nvSpPr>
        <xdr:cNvPr id="13" name="AutoShape 5"/>
        <xdr:cNvSpPr>
          <a:spLocks noChangeArrowheads="1"/>
        </xdr:cNvSpPr>
      </xdr:nvSpPr>
      <xdr:spPr bwMode="auto">
        <a:xfrm>
          <a:off x="1362075" y="2495550"/>
          <a:ext cx="685800" cy="60960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17</xdr:col>
      <xdr:colOff>371475</xdr:colOff>
      <xdr:row>1</xdr:row>
      <xdr:rowOff>266700</xdr:rowOff>
    </xdr:from>
    <xdr:to>
      <xdr:col>19</xdr:col>
      <xdr:colOff>285589</xdr:colOff>
      <xdr:row>6</xdr:row>
      <xdr:rowOff>28420</xdr:rowOff>
    </xdr:to>
    <xdr:pic>
      <xdr:nvPicPr>
        <xdr:cNvPr id="15" name="图片 14">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01325" y="609600"/>
          <a:ext cx="1285714" cy="1238095"/>
        </a:xfrm>
        <a:prstGeom prst="rect">
          <a:avLst/>
        </a:prstGeom>
      </xdr:spPr>
    </xdr:pic>
    <xdr:clientData/>
  </xdr:twoCellAnchor>
  <xdr:twoCellAnchor>
    <xdr:from>
      <xdr:col>8</xdr:col>
      <xdr:colOff>0</xdr:colOff>
      <xdr:row>6</xdr:row>
      <xdr:rowOff>523875</xdr:rowOff>
    </xdr:from>
    <xdr:to>
      <xdr:col>8</xdr:col>
      <xdr:colOff>666750</xdr:colOff>
      <xdr:row>6</xdr:row>
      <xdr:rowOff>1133475</xdr:rowOff>
    </xdr:to>
    <xdr:sp macro="" textlink="">
      <xdr:nvSpPr>
        <xdr:cNvPr id="18" name="AutoShape 5"/>
        <xdr:cNvSpPr>
          <a:spLocks noChangeArrowheads="1"/>
        </xdr:cNvSpPr>
      </xdr:nvSpPr>
      <xdr:spPr bwMode="auto">
        <a:xfrm>
          <a:off x="5448300" y="2343150"/>
          <a:ext cx="666750" cy="60960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676275</xdr:colOff>
      <xdr:row>6</xdr:row>
      <xdr:rowOff>561975</xdr:rowOff>
    </xdr:from>
    <xdr:to>
      <xdr:col>6</xdr:col>
      <xdr:colOff>657225</xdr:colOff>
      <xdr:row>6</xdr:row>
      <xdr:rowOff>1171575</xdr:rowOff>
    </xdr:to>
    <xdr:sp macro="" textlink="">
      <xdr:nvSpPr>
        <xdr:cNvPr id="19" name="AutoShape 5"/>
        <xdr:cNvSpPr>
          <a:spLocks noChangeArrowheads="1"/>
        </xdr:cNvSpPr>
      </xdr:nvSpPr>
      <xdr:spPr bwMode="auto">
        <a:xfrm>
          <a:off x="4067175" y="2381250"/>
          <a:ext cx="666750" cy="60960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676275</xdr:colOff>
      <xdr:row>3</xdr:row>
      <xdr:rowOff>152400</xdr:rowOff>
    </xdr:from>
    <xdr:to>
      <xdr:col>15</xdr:col>
      <xdr:colOff>19050</xdr:colOff>
      <xdr:row>4</xdr:row>
      <xdr:rowOff>9525</xdr:rowOff>
    </xdr:to>
    <xdr:cxnSp macro="">
      <xdr:nvCxnSpPr>
        <xdr:cNvPr id="11" name="直接连接符 10"/>
        <xdr:cNvCxnSpPr/>
      </xdr:nvCxnSpPr>
      <xdr:spPr>
        <a:xfrm>
          <a:off x="676275" y="1457325"/>
          <a:ext cx="8201025" cy="28575"/>
        </a:xfrm>
        <a:prstGeom prst="line">
          <a:avLst/>
        </a:prstGeom>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676275</xdr:colOff>
      <xdr:row>2</xdr:row>
      <xdr:rowOff>85725</xdr:rowOff>
    </xdr:from>
    <xdr:to>
      <xdr:col>8</xdr:col>
      <xdr:colOff>28575</xdr:colOff>
      <xdr:row>2</xdr:row>
      <xdr:rowOff>581025</xdr:rowOff>
    </xdr:to>
    <xdr:sp macro="" textlink="">
      <xdr:nvSpPr>
        <xdr:cNvPr id="2" name="AutoShape 2"/>
        <xdr:cNvSpPr>
          <a:spLocks noChangeArrowheads="1"/>
        </xdr:cNvSpPr>
      </xdr:nvSpPr>
      <xdr:spPr bwMode="auto">
        <a:xfrm>
          <a:off x="4933950" y="771525"/>
          <a:ext cx="495300" cy="495300"/>
        </a:xfrm>
        <a:prstGeom prst="rightArrow">
          <a:avLst>
            <a:gd name="adj1" fmla="val 50000"/>
            <a:gd name="adj2" fmla="val 8055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190659</xdr:colOff>
      <xdr:row>2</xdr:row>
      <xdr:rowOff>333771</xdr:rowOff>
    </xdr:from>
    <xdr:to>
      <xdr:col>11</xdr:col>
      <xdr:colOff>666909</xdr:colOff>
      <xdr:row>6</xdr:row>
      <xdr:rowOff>453326</xdr:rowOff>
    </xdr:to>
    <xdr:sp macro="" textlink="">
      <xdr:nvSpPr>
        <xdr:cNvPr id="3" name="AutoShape 3"/>
        <xdr:cNvSpPr>
          <a:spLocks noChangeArrowheads="1"/>
        </xdr:cNvSpPr>
      </xdr:nvSpPr>
      <xdr:spPr bwMode="auto">
        <a:xfrm rot="2783831">
          <a:off x="7450844" y="1407961"/>
          <a:ext cx="1253030" cy="476250"/>
        </a:xfrm>
        <a:prstGeom prst="rightArrow">
          <a:avLst>
            <a:gd name="adj1" fmla="val 50000"/>
            <a:gd name="adj2" fmla="val 864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895350</xdr:colOff>
      <xdr:row>6</xdr:row>
      <xdr:rowOff>1581150</xdr:rowOff>
    </xdr:from>
    <xdr:to>
      <xdr:col>11</xdr:col>
      <xdr:colOff>657225</xdr:colOff>
      <xdr:row>7</xdr:row>
      <xdr:rowOff>314325</xdr:rowOff>
    </xdr:to>
    <xdr:sp macro="" textlink="">
      <xdr:nvSpPr>
        <xdr:cNvPr id="4" name="AutoShape 4"/>
        <xdr:cNvSpPr>
          <a:spLocks noChangeArrowheads="1"/>
        </xdr:cNvSpPr>
      </xdr:nvSpPr>
      <xdr:spPr bwMode="auto">
        <a:xfrm>
          <a:off x="7620000" y="3400425"/>
          <a:ext cx="685800" cy="752475"/>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28575</xdr:colOff>
      <xdr:row>6</xdr:row>
      <xdr:rowOff>1638300</xdr:rowOff>
    </xdr:from>
    <xdr:to>
      <xdr:col>5</xdr:col>
      <xdr:colOff>28575</xdr:colOff>
      <xdr:row>7</xdr:row>
      <xdr:rowOff>342900</xdr:rowOff>
    </xdr:to>
    <xdr:sp macro="" textlink="">
      <xdr:nvSpPr>
        <xdr:cNvPr id="8" name="AutoShape 5"/>
        <xdr:cNvSpPr>
          <a:spLocks noChangeArrowheads="1"/>
        </xdr:cNvSpPr>
      </xdr:nvSpPr>
      <xdr:spPr bwMode="auto">
        <a:xfrm>
          <a:off x="2914650" y="3457575"/>
          <a:ext cx="685800" cy="609600"/>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809625</xdr:colOff>
      <xdr:row>7</xdr:row>
      <xdr:rowOff>0</xdr:rowOff>
    </xdr:from>
    <xdr:to>
      <xdr:col>2</xdr:col>
      <xdr:colOff>676275</xdr:colOff>
      <xdr:row>7</xdr:row>
      <xdr:rowOff>333375</xdr:rowOff>
    </xdr:to>
    <xdr:sp macro="" textlink="">
      <xdr:nvSpPr>
        <xdr:cNvPr id="9" name="AutoShape 5"/>
        <xdr:cNvSpPr>
          <a:spLocks noChangeArrowheads="1"/>
        </xdr:cNvSpPr>
      </xdr:nvSpPr>
      <xdr:spPr bwMode="auto">
        <a:xfrm>
          <a:off x="1495425" y="3400425"/>
          <a:ext cx="695325" cy="333375"/>
        </a:xfrm>
        <a:prstGeom prst="left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16</xdr:col>
      <xdr:colOff>133350</xdr:colOff>
      <xdr:row>1</xdr:row>
      <xdr:rowOff>238125</xdr:rowOff>
    </xdr:from>
    <xdr:to>
      <xdr:col>18</xdr:col>
      <xdr:colOff>47464</xdr:colOff>
      <xdr:row>5</xdr:row>
      <xdr:rowOff>171295</xdr:rowOff>
    </xdr:to>
    <xdr:pic>
      <xdr:nvPicPr>
        <xdr:cNvPr id="15" name="图片 14">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77400" y="581025"/>
          <a:ext cx="1285714" cy="1238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1</xdr:row>
      <xdr:rowOff>0</xdr:rowOff>
    </xdr:from>
    <xdr:to>
      <xdr:col>17</xdr:col>
      <xdr:colOff>599914</xdr:colOff>
      <xdr:row>4</xdr:row>
      <xdr:rowOff>445615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11050" y="323850"/>
          <a:ext cx="1285714" cy="1238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285750</xdr:rowOff>
    </xdr:from>
    <xdr:to>
      <xdr:col>5</xdr:col>
      <xdr:colOff>599914</xdr:colOff>
      <xdr:row>5</xdr:row>
      <xdr:rowOff>399895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4200" y="628650"/>
          <a:ext cx="1285714" cy="12380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466725</xdr:colOff>
      <xdr:row>0</xdr:row>
      <xdr:rowOff>0</xdr:rowOff>
    </xdr:from>
    <xdr:to>
      <xdr:col>16</xdr:col>
      <xdr:colOff>380839</xdr:colOff>
      <xdr:row>5</xdr:row>
      <xdr:rowOff>37945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53550" y="0"/>
          <a:ext cx="1285714" cy="12380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466725</xdr:colOff>
      <xdr:row>0</xdr:row>
      <xdr:rowOff>0</xdr:rowOff>
    </xdr:from>
    <xdr:to>
      <xdr:col>16</xdr:col>
      <xdr:colOff>380839</xdr:colOff>
      <xdr:row>5</xdr:row>
      <xdr:rowOff>37945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53550" y="0"/>
          <a:ext cx="1285714" cy="1238095"/>
        </a:xfrm>
        <a:prstGeom prst="rect">
          <a:avLst/>
        </a:prstGeom>
      </xdr:spPr>
    </xdr:pic>
    <xdr:clientData/>
  </xdr:twoCellAnchor>
  <xdr:twoCellAnchor editAs="oneCell">
    <xdr:from>
      <xdr:col>14</xdr:col>
      <xdr:colOff>466725</xdr:colOff>
      <xdr:row>0</xdr:row>
      <xdr:rowOff>0</xdr:rowOff>
    </xdr:from>
    <xdr:to>
      <xdr:col>16</xdr:col>
      <xdr:colOff>380839</xdr:colOff>
      <xdr:row>5</xdr:row>
      <xdr:rowOff>37945</xdr:rowOff>
    </xdr:to>
    <xdr:pic>
      <xdr:nvPicPr>
        <xdr:cNvPr id="3" name="图片 2">
          <a:hlinkClick xmlns:r="http://schemas.openxmlformats.org/officeDocument/2006/relationships" r:id="rId3"/>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53550" y="0"/>
          <a:ext cx="1285714" cy="123809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466725</xdr:colOff>
      <xdr:row>0</xdr:row>
      <xdr:rowOff>0</xdr:rowOff>
    </xdr:from>
    <xdr:to>
      <xdr:col>16</xdr:col>
      <xdr:colOff>380839</xdr:colOff>
      <xdr:row>5</xdr:row>
      <xdr:rowOff>37945</xdr:rowOff>
    </xdr:to>
    <xdr:pic>
      <xdr:nvPicPr>
        <xdr:cNvPr id="2" name="图片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53550" y="0"/>
          <a:ext cx="1285714" cy="123809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3"/>
  <sheetViews>
    <sheetView showGridLines="0" workbookViewId="0">
      <selection activeCell="E3" sqref="E3"/>
    </sheetView>
  </sheetViews>
  <sheetFormatPr defaultColWidth="9" defaultRowHeight="13.5"/>
  <cols>
    <col min="1" max="1" width="9" style="1"/>
    <col min="2" max="2" width="15.375" style="62" customWidth="1"/>
    <col min="3" max="3" width="43.5" style="1" customWidth="1"/>
    <col min="4" max="4" width="13.875" style="1" customWidth="1"/>
    <col min="5" max="5" width="29.5" style="1" customWidth="1"/>
    <col min="6" max="16384" width="9" style="1"/>
  </cols>
  <sheetData>
    <row r="1" spans="2:5" ht="39" customHeight="1">
      <c r="B1" s="197" t="s">
        <v>260</v>
      </c>
      <c r="C1" s="197"/>
      <c r="D1" s="197"/>
      <c r="E1" s="197"/>
    </row>
    <row r="2" spans="2:5" ht="23.25" customHeight="1">
      <c r="B2" s="108" t="s">
        <v>0</v>
      </c>
      <c r="C2" s="107"/>
    </row>
    <row r="3" spans="2:5" ht="39" customHeight="1">
      <c r="B3" s="60">
        <v>1</v>
      </c>
      <c r="C3" s="89" t="s">
        <v>255</v>
      </c>
      <c r="D3" s="60">
        <v>11</v>
      </c>
      <c r="E3" s="88" t="s">
        <v>323</v>
      </c>
    </row>
    <row r="4" spans="2:5" ht="46.5">
      <c r="B4" s="60">
        <v>2</v>
      </c>
      <c r="C4" s="89" t="s">
        <v>237</v>
      </c>
      <c r="D4" s="61">
        <v>12</v>
      </c>
      <c r="E4" s="88" t="s">
        <v>3</v>
      </c>
    </row>
    <row r="5" spans="2:5" ht="39.950000000000003" customHeight="1">
      <c r="B5" s="60">
        <v>3</v>
      </c>
      <c r="C5" s="89" t="s">
        <v>161</v>
      </c>
      <c r="D5" s="60">
        <v>13</v>
      </c>
      <c r="E5" s="89" t="s">
        <v>236</v>
      </c>
    </row>
    <row r="6" spans="2:5" ht="39.950000000000003" customHeight="1">
      <c r="B6" s="60">
        <v>4</v>
      </c>
      <c r="C6" s="88" t="s">
        <v>162</v>
      </c>
      <c r="D6" s="61">
        <v>14</v>
      </c>
      <c r="E6" s="88" t="s">
        <v>221</v>
      </c>
    </row>
    <row r="7" spans="2:5" ht="39.950000000000003" customHeight="1">
      <c r="B7" s="60">
        <v>5</v>
      </c>
      <c r="C7" s="88" t="s">
        <v>192</v>
      </c>
      <c r="D7" s="60">
        <v>15</v>
      </c>
    </row>
    <row r="8" spans="2:5" ht="39.950000000000003" customHeight="1">
      <c r="B8" s="60">
        <v>6</v>
      </c>
      <c r="C8" s="88" t="s">
        <v>150</v>
      </c>
      <c r="D8" s="61">
        <v>16</v>
      </c>
    </row>
    <row r="9" spans="2:5" ht="39.950000000000003" customHeight="1">
      <c r="B9" s="60">
        <v>7</v>
      </c>
      <c r="C9" s="88" t="s">
        <v>1</v>
      </c>
      <c r="D9" s="60">
        <v>17</v>
      </c>
    </row>
    <row r="10" spans="2:5" ht="39.950000000000003" customHeight="1">
      <c r="B10" s="60">
        <v>8</v>
      </c>
      <c r="C10" s="88" t="s">
        <v>2</v>
      </c>
      <c r="D10" s="61">
        <v>18</v>
      </c>
    </row>
    <row r="11" spans="2:5" ht="39.950000000000003" customHeight="1">
      <c r="B11" s="60">
        <v>9</v>
      </c>
      <c r="C11" s="88" t="s">
        <v>99</v>
      </c>
      <c r="D11" s="60">
        <v>19</v>
      </c>
    </row>
    <row r="12" spans="2:5" ht="39.950000000000003" customHeight="1">
      <c r="B12" s="60">
        <v>10</v>
      </c>
      <c r="C12" s="88" t="s">
        <v>209</v>
      </c>
      <c r="D12" s="61">
        <v>20</v>
      </c>
    </row>
    <row r="13" spans="2:5" ht="46.5">
      <c r="B13" s="61"/>
    </row>
  </sheetData>
  <mergeCells count="1">
    <mergeCell ref="B1:E1"/>
  </mergeCells>
  <phoneticPr fontId="1" type="noConversion"/>
  <dataValidations count="1">
    <dataValidation type="list" allowBlank="1" showInputMessage="1" showErrorMessage="1" sqref="D2">
      <formula1>$D$4:$D$10</formula1>
    </dataValidation>
  </dataValidations>
  <hyperlinks>
    <hyperlink ref="C5" location="二级学院差旅费报销单流程!A1" display="二级学院差旅费报销流程"/>
    <hyperlink ref="C6" location="行政部门差旅费报销流程!A1" display="行政部门差旅费报销流程"/>
    <hyperlink ref="C9" location="其他费用报销单流程及表样!A1" display="其他费用报销单流程"/>
    <hyperlink ref="C10" location="接待费报销单流程及表样!A1" display="接待费报销单流程"/>
    <hyperlink ref="C11" location="'会议（培训）费报销单'!A1" display="会议（培训）费报销单"/>
    <hyperlink ref="C8" location="差旅费报销单!A1" display="差旅费报销单!A1"/>
    <hyperlink ref="C7" location="出差住宿公杂费等标准!A1" display="出差住宿公杂费等标准!A1"/>
    <hyperlink ref="C4" location="财务报销须知!A1" display="财务报销须知"/>
    <hyperlink ref="C12" location="机动车辆费用报销单!A1" display="机动车辆费用报销单!A1"/>
    <hyperlink ref="C3" location="计划财务处岗位职责分工及联系方式!A1" display="计划财务处岗位职责分工及联系方式!A1"/>
    <hyperlink ref="E5" location="原始凭证黏贴要求!A1" display="原始凭证黏贴要求!A1"/>
    <hyperlink ref="E6" location="学校常用财务信息!A1" display="学校常用财务信息!A1"/>
    <hyperlink ref="E4" location="现金支付情况说明书!A1" display="现金支付情况说明书"/>
    <hyperlink ref="E3" location="工会疗养报销单!A1" display="工会疗养报销单!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20"/>
  <sheetViews>
    <sheetView showGridLines="0" workbookViewId="0">
      <selection sqref="A1:M1"/>
    </sheetView>
  </sheetViews>
  <sheetFormatPr defaultRowHeight="13.5"/>
  <cols>
    <col min="1" max="1" width="9" style="5"/>
    <col min="2" max="2" width="3.625" style="5" customWidth="1"/>
    <col min="3" max="3" width="9" style="5"/>
    <col min="4" max="4" width="7.75" style="5" customWidth="1"/>
    <col min="5" max="5" width="6.25" style="5" customWidth="1"/>
    <col min="6" max="6" width="9" style="5"/>
    <col min="7" max="7" width="9.125" style="5" bestFit="1" customWidth="1"/>
    <col min="8" max="8" width="9" style="5"/>
    <col min="9" max="10" width="9.125" style="5" bestFit="1" customWidth="1"/>
    <col min="11" max="11" width="9" style="5"/>
    <col min="12" max="12" width="9.625" style="5" bestFit="1" customWidth="1"/>
    <col min="13" max="256" width="9" style="5"/>
    <col min="257" max="257" width="3.625" style="5" customWidth="1"/>
    <col min="258" max="258" width="9" style="5"/>
    <col min="259" max="259" width="7.75" style="5" customWidth="1"/>
    <col min="260" max="260" width="6.25" style="5" customWidth="1"/>
    <col min="261" max="266" width="9" style="5"/>
    <col min="267" max="267" width="1.25" style="5" customWidth="1"/>
    <col min="268" max="512" width="9" style="5"/>
    <col min="513" max="513" width="3.625" style="5" customWidth="1"/>
    <col min="514" max="514" width="9" style="5"/>
    <col min="515" max="515" width="7.75" style="5" customWidth="1"/>
    <col min="516" max="516" width="6.25" style="5" customWidth="1"/>
    <col min="517" max="522" width="9" style="5"/>
    <col min="523" max="523" width="1.25" style="5" customWidth="1"/>
    <col min="524" max="768" width="9" style="5"/>
    <col min="769" max="769" width="3.625" style="5" customWidth="1"/>
    <col min="770" max="770" width="9" style="5"/>
    <col min="771" max="771" width="7.75" style="5" customWidth="1"/>
    <col min="772" max="772" width="6.25" style="5" customWidth="1"/>
    <col min="773" max="778" width="9" style="5"/>
    <col min="779" max="779" width="1.25" style="5" customWidth="1"/>
    <col min="780" max="1024" width="9" style="5"/>
    <col min="1025" max="1025" width="3.625" style="5" customWidth="1"/>
    <col min="1026" max="1026" width="9" style="5"/>
    <col min="1027" max="1027" width="7.75" style="5" customWidth="1"/>
    <col min="1028" max="1028" width="6.25" style="5" customWidth="1"/>
    <col min="1029" max="1034" width="9" style="5"/>
    <col min="1035" max="1035" width="1.25" style="5" customWidth="1"/>
    <col min="1036" max="1280" width="9" style="5"/>
    <col min="1281" max="1281" width="3.625" style="5" customWidth="1"/>
    <col min="1282" max="1282" width="9" style="5"/>
    <col min="1283" max="1283" width="7.75" style="5" customWidth="1"/>
    <col min="1284" max="1284" width="6.25" style="5" customWidth="1"/>
    <col min="1285" max="1290" width="9" style="5"/>
    <col min="1291" max="1291" width="1.25" style="5" customWidth="1"/>
    <col min="1292" max="1536" width="9" style="5"/>
    <col min="1537" max="1537" width="3.625" style="5" customWidth="1"/>
    <col min="1538" max="1538" width="9" style="5"/>
    <col min="1539" max="1539" width="7.75" style="5" customWidth="1"/>
    <col min="1540" max="1540" width="6.25" style="5" customWidth="1"/>
    <col min="1541" max="1546" width="9" style="5"/>
    <col min="1547" max="1547" width="1.25" style="5" customWidth="1"/>
    <col min="1548" max="1792" width="9" style="5"/>
    <col min="1793" max="1793" width="3.625" style="5" customWidth="1"/>
    <col min="1794" max="1794" width="9" style="5"/>
    <col min="1795" max="1795" width="7.75" style="5" customWidth="1"/>
    <col min="1796" max="1796" width="6.25" style="5" customWidth="1"/>
    <col min="1797" max="1802" width="9" style="5"/>
    <col min="1803" max="1803" width="1.25" style="5" customWidth="1"/>
    <col min="1804" max="2048" width="9" style="5"/>
    <col min="2049" max="2049" width="3.625" style="5" customWidth="1"/>
    <col min="2050" max="2050" width="9" style="5"/>
    <col min="2051" max="2051" width="7.75" style="5" customWidth="1"/>
    <col min="2052" max="2052" width="6.25" style="5" customWidth="1"/>
    <col min="2053" max="2058" width="9" style="5"/>
    <col min="2059" max="2059" width="1.25" style="5" customWidth="1"/>
    <col min="2060" max="2304" width="9" style="5"/>
    <col min="2305" max="2305" width="3.625" style="5" customWidth="1"/>
    <col min="2306" max="2306" width="9" style="5"/>
    <col min="2307" max="2307" width="7.75" style="5" customWidth="1"/>
    <col min="2308" max="2308" width="6.25" style="5" customWidth="1"/>
    <col min="2309" max="2314" width="9" style="5"/>
    <col min="2315" max="2315" width="1.25" style="5" customWidth="1"/>
    <col min="2316" max="2560" width="9" style="5"/>
    <col min="2561" max="2561" width="3.625" style="5" customWidth="1"/>
    <col min="2562" max="2562" width="9" style="5"/>
    <col min="2563" max="2563" width="7.75" style="5" customWidth="1"/>
    <col min="2564" max="2564" width="6.25" style="5" customWidth="1"/>
    <col min="2565" max="2570" width="9" style="5"/>
    <col min="2571" max="2571" width="1.25" style="5" customWidth="1"/>
    <col min="2572" max="2816" width="9" style="5"/>
    <col min="2817" max="2817" width="3.625" style="5" customWidth="1"/>
    <col min="2818" max="2818" width="9" style="5"/>
    <col min="2819" max="2819" width="7.75" style="5" customWidth="1"/>
    <col min="2820" max="2820" width="6.25" style="5" customWidth="1"/>
    <col min="2821" max="2826" width="9" style="5"/>
    <col min="2827" max="2827" width="1.25" style="5" customWidth="1"/>
    <col min="2828" max="3072" width="9" style="5"/>
    <col min="3073" max="3073" width="3.625" style="5" customWidth="1"/>
    <col min="3074" max="3074" width="9" style="5"/>
    <col min="3075" max="3075" width="7.75" style="5" customWidth="1"/>
    <col min="3076" max="3076" width="6.25" style="5" customWidth="1"/>
    <col min="3077" max="3082" width="9" style="5"/>
    <col min="3083" max="3083" width="1.25" style="5" customWidth="1"/>
    <col min="3084" max="3328" width="9" style="5"/>
    <col min="3329" max="3329" width="3.625" style="5" customWidth="1"/>
    <col min="3330" max="3330" width="9" style="5"/>
    <col min="3331" max="3331" width="7.75" style="5" customWidth="1"/>
    <col min="3332" max="3332" width="6.25" style="5" customWidth="1"/>
    <col min="3333" max="3338" width="9" style="5"/>
    <col min="3339" max="3339" width="1.25" style="5" customWidth="1"/>
    <col min="3340" max="3584" width="9" style="5"/>
    <col min="3585" max="3585" width="3.625" style="5" customWidth="1"/>
    <col min="3586" max="3586" width="9" style="5"/>
    <col min="3587" max="3587" width="7.75" style="5" customWidth="1"/>
    <col min="3588" max="3588" width="6.25" style="5" customWidth="1"/>
    <col min="3589" max="3594" width="9" style="5"/>
    <col min="3595" max="3595" width="1.25" style="5" customWidth="1"/>
    <col min="3596" max="3840" width="9" style="5"/>
    <col min="3841" max="3841" width="3.625" style="5" customWidth="1"/>
    <col min="3842" max="3842" width="9" style="5"/>
    <col min="3843" max="3843" width="7.75" style="5" customWidth="1"/>
    <col min="3844" max="3844" width="6.25" style="5" customWidth="1"/>
    <col min="3845" max="3850" width="9" style="5"/>
    <col min="3851" max="3851" width="1.25" style="5" customWidth="1"/>
    <col min="3852" max="4096" width="9" style="5"/>
    <col min="4097" max="4097" width="3.625" style="5" customWidth="1"/>
    <col min="4098" max="4098" width="9" style="5"/>
    <col min="4099" max="4099" width="7.75" style="5" customWidth="1"/>
    <col min="4100" max="4100" width="6.25" style="5" customWidth="1"/>
    <col min="4101" max="4106" width="9" style="5"/>
    <col min="4107" max="4107" width="1.25" style="5" customWidth="1"/>
    <col min="4108" max="4352" width="9" style="5"/>
    <col min="4353" max="4353" width="3.625" style="5" customWidth="1"/>
    <col min="4354" max="4354" width="9" style="5"/>
    <col min="4355" max="4355" width="7.75" style="5" customWidth="1"/>
    <col min="4356" max="4356" width="6.25" style="5" customWidth="1"/>
    <col min="4357" max="4362" width="9" style="5"/>
    <col min="4363" max="4363" width="1.25" style="5" customWidth="1"/>
    <col min="4364" max="4608" width="9" style="5"/>
    <col min="4609" max="4609" width="3.625" style="5" customWidth="1"/>
    <col min="4610" max="4610" width="9" style="5"/>
    <col min="4611" max="4611" width="7.75" style="5" customWidth="1"/>
    <col min="4612" max="4612" width="6.25" style="5" customWidth="1"/>
    <col min="4613" max="4618" width="9" style="5"/>
    <col min="4619" max="4619" width="1.25" style="5" customWidth="1"/>
    <col min="4620" max="4864" width="9" style="5"/>
    <col min="4865" max="4865" width="3.625" style="5" customWidth="1"/>
    <col min="4866" max="4866" width="9" style="5"/>
    <col min="4867" max="4867" width="7.75" style="5" customWidth="1"/>
    <col min="4868" max="4868" width="6.25" style="5" customWidth="1"/>
    <col min="4869" max="4874" width="9" style="5"/>
    <col min="4875" max="4875" width="1.25" style="5" customWidth="1"/>
    <col min="4876" max="5120" width="9" style="5"/>
    <col min="5121" max="5121" width="3.625" style="5" customWidth="1"/>
    <col min="5122" max="5122" width="9" style="5"/>
    <col min="5123" max="5123" width="7.75" style="5" customWidth="1"/>
    <col min="5124" max="5124" width="6.25" style="5" customWidth="1"/>
    <col min="5125" max="5130" width="9" style="5"/>
    <col min="5131" max="5131" width="1.25" style="5" customWidth="1"/>
    <col min="5132" max="5376" width="9" style="5"/>
    <col min="5377" max="5377" width="3.625" style="5" customWidth="1"/>
    <col min="5378" max="5378" width="9" style="5"/>
    <col min="5379" max="5379" width="7.75" style="5" customWidth="1"/>
    <col min="5380" max="5380" width="6.25" style="5" customWidth="1"/>
    <col min="5381" max="5386" width="9" style="5"/>
    <col min="5387" max="5387" width="1.25" style="5" customWidth="1"/>
    <col min="5388" max="5632" width="9" style="5"/>
    <col min="5633" max="5633" width="3.625" style="5" customWidth="1"/>
    <col min="5634" max="5634" width="9" style="5"/>
    <col min="5635" max="5635" width="7.75" style="5" customWidth="1"/>
    <col min="5636" max="5636" width="6.25" style="5" customWidth="1"/>
    <col min="5637" max="5642" width="9" style="5"/>
    <col min="5643" max="5643" width="1.25" style="5" customWidth="1"/>
    <col min="5644" max="5888" width="9" style="5"/>
    <col min="5889" max="5889" width="3.625" style="5" customWidth="1"/>
    <col min="5890" max="5890" width="9" style="5"/>
    <col min="5891" max="5891" width="7.75" style="5" customWidth="1"/>
    <col min="5892" max="5892" width="6.25" style="5" customWidth="1"/>
    <col min="5893" max="5898" width="9" style="5"/>
    <col min="5899" max="5899" width="1.25" style="5" customWidth="1"/>
    <col min="5900" max="6144" width="9" style="5"/>
    <col min="6145" max="6145" width="3.625" style="5" customWidth="1"/>
    <col min="6146" max="6146" width="9" style="5"/>
    <col min="6147" max="6147" width="7.75" style="5" customWidth="1"/>
    <col min="6148" max="6148" width="6.25" style="5" customWidth="1"/>
    <col min="6149" max="6154" width="9" style="5"/>
    <col min="6155" max="6155" width="1.25" style="5" customWidth="1"/>
    <col min="6156" max="6400" width="9" style="5"/>
    <col min="6401" max="6401" width="3.625" style="5" customWidth="1"/>
    <col min="6402" max="6402" width="9" style="5"/>
    <col min="6403" max="6403" width="7.75" style="5" customWidth="1"/>
    <col min="6404" max="6404" width="6.25" style="5" customWidth="1"/>
    <col min="6405" max="6410" width="9" style="5"/>
    <col min="6411" max="6411" width="1.25" style="5" customWidth="1"/>
    <col min="6412" max="6656" width="9" style="5"/>
    <col min="6657" max="6657" width="3.625" style="5" customWidth="1"/>
    <col min="6658" max="6658" width="9" style="5"/>
    <col min="6659" max="6659" width="7.75" style="5" customWidth="1"/>
    <col min="6660" max="6660" width="6.25" style="5" customWidth="1"/>
    <col min="6661" max="6666" width="9" style="5"/>
    <col min="6667" max="6667" width="1.25" style="5" customWidth="1"/>
    <col min="6668" max="6912" width="9" style="5"/>
    <col min="6913" max="6913" width="3.625" style="5" customWidth="1"/>
    <col min="6914" max="6914" width="9" style="5"/>
    <col min="6915" max="6915" width="7.75" style="5" customWidth="1"/>
    <col min="6916" max="6916" width="6.25" style="5" customWidth="1"/>
    <col min="6917" max="6922" width="9" style="5"/>
    <col min="6923" max="6923" width="1.25" style="5" customWidth="1"/>
    <col min="6924" max="7168" width="9" style="5"/>
    <col min="7169" max="7169" width="3.625" style="5" customWidth="1"/>
    <col min="7170" max="7170" width="9" style="5"/>
    <col min="7171" max="7171" width="7.75" style="5" customWidth="1"/>
    <col min="7172" max="7172" width="6.25" style="5" customWidth="1"/>
    <col min="7173" max="7178" width="9" style="5"/>
    <col min="7179" max="7179" width="1.25" style="5" customWidth="1"/>
    <col min="7180" max="7424" width="9" style="5"/>
    <col min="7425" max="7425" width="3.625" style="5" customWidth="1"/>
    <col min="7426" max="7426" width="9" style="5"/>
    <col min="7427" max="7427" width="7.75" style="5" customWidth="1"/>
    <col min="7428" max="7428" width="6.25" style="5" customWidth="1"/>
    <col min="7429" max="7434" width="9" style="5"/>
    <col min="7435" max="7435" width="1.25" style="5" customWidth="1"/>
    <col min="7436" max="7680" width="9" style="5"/>
    <col min="7681" max="7681" width="3.625" style="5" customWidth="1"/>
    <col min="7682" max="7682" width="9" style="5"/>
    <col min="7683" max="7683" width="7.75" style="5" customWidth="1"/>
    <col min="7684" max="7684" width="6.25" style="5" customWidth="1"/>
    <col min="7685" max="7690" width="9" style="5"/>
    <col min="7691" max="7691" width="1.25" style="5" customWidth="1"/>
    <col min="7692" max="7936" width="9" style="5"/>
    <col min="7937" max="7937" width="3.625" style="5" customWidth="1"/>
    <col min="7938" max="7938" width="9" style="5"/>
    <col min="7939" max="7939" width="7.75" style="5" customWidth="1"/>
    <col min="7940" max="7940" width="6.25" style="5" customWidth="1"/>
    <col min="7941" max="7946" width="9" style="5"/>
    <col min="7947" max="7947" width="1.25" style="5" customWidth="1"/>
    <col min="7948" max="8192" width="9" style="5"/>
    <col min="8193" max="8193" width="3.625" style="5" customWidth="1"/>
    <col min="8194" max="8194" width="9" style="5"/>
    <col min="8195" max="8195" width="7.75" style="5" customWidth="1"/>
    <col min="8196" max="8196" width="6.25" style="5" customWidth="1"/>
    <col min="8197" max="8202" width="9" style="5"/>
    <col min="8203" max="8203" width="1.25" style="5" customWidth="1"/>
    <col min="8204" max="8448" width="9" style="5"/>
    <col min="8449" max="8449" width="3.625" style="5" customWidth="1"/>
    <col min="8450" max="8450" width="9" style="5"/>
    <col min="8451" max="8451" width="7.75" style="5" customWidth="1"/>
    <col min="8452" max="8452" width="6.25" style="5" customWidth="1"/>
    <col min="8453" max="8458" width="9" style="5"/>
    <col min="8459" max="8459" width="1.25" style="5" customWidth="1"/>
    <col min="8460" max="8704" width="9" style="5"/>
    <col min="8705" max="8705" width="3.625" style="5" customWidth="1"/>
    <col min="8706" max="8706" width="9" style="5"/>
    <col min="8707" max="8707" width="7.75" style="5" customWidth="1"/>
    <col min="8708" max="8708" width="6.25" style="5" customWidth="1"/>
    <col min="8709" max="8714" width="9" style="5"/>
    <col min="8715" max="8715" width="1.25" style="5" customWidth="1"/>
    <col min="8716" max="8960" width="9" style="5"/>
    <col min="8961" max="8961" width="3.625" style="5" customWidth="1"/>
    <col min="8962" max="8962" width="9" style="5"/>
    <col min="8963" max="8963" width="7.75" style="5" customWidth="1"/>
    <col min="8964" max="8964" width="6.25" style="5" customWidth="1"/>
    <col min="8965" max="8970" width="9" style="5"/>
    <col min="8971" max="8971" width="1.25" style="5" customWidth="1"/>
    <col min="8972" max="9216" width="9" style="5"/>
    <col min="9217" max="9217" width="3.625" style="5" customWidth="1"/>
    <col min="9218" max="9218" width="9" style="5"/>
    <col min="9219" max="9219" width="7.75" style="5" customWidth="1"/>
    <col min="9220" max="9220" width="6.25" style="5" customWidth="1"/>
    <col min="9221" max="9226" width="9" style="5"/>
    <col min="9227" max="9227" width="1.25" style="5" customWidth="1"/>
    <col min="9228" max="9472" width="9" style="5"/>
    <col min="9473" max="9473" width="3.625" style="5" customWidth="1"/>
    <col min="9474" max="9474" width="9" style="5"/>
    <col min="9475" max="9475" width="7.75" style="5" customWidth="1"/>
    <col min="9476" max="9476" width="6.25" style="5" customWidth="1"/>
    <col min="9477" max="9482" width="9" style="5"/>
    <col min="9483" max="9483" width="1.25" style="5" customWidth="1"/>
    <col min="9484" max="9728" width="9" style="5"/>
    <col min="9729" max="9729" width="3.625" style="5" customWidth="1"/>
    <col min="9730" max="9730" width="9" style="5"/>
    <col min="9731" max="9731" width="7.75" style="5" customWidth="1"/>
    <col min="9732" max="9732" width="6.25" style="5" customWidth="1"/>
    <col min="9733" max="9738" width="9" style="5"/>
    <col min="9739" max="9739" width="1.25" style="5" customWidth="1"/>
    <col min="9740" max="9984" width="9" style="5"/>
    <col min="9985" max="9985" width="3.625" style="5" customWidth="1"/>
    <col min="9986" max="9986" width="9" style="5"/>
    <col min="9987" max="9987" width="7.75" style="5" customWidth="1"/>
    <col min="9988" max="9988" width="6.25" style="5" customWidth="1"/>
    <col min="9989" max="9994" width="9" style="5"/>
    <col min="9995" max="9995" width="1.25" style="5" customWidth="1"/>
    <col min="9996" max="10240" width="9" style="5"/>
    <col min="10241" max="10241" width="3.625" style="5" customWidth="1"/>
    <col min="10242" max="10242" width="9" style="5"/>
    <col min="10243" max="10243" width="7.75" style="5" customWidth="1"/>
    <col min="10244" max="10244" width="6.25" style="5" customWidth="1"/>
    <col min="10245" max="10250" width="9" style="5"/>
    <col min="10251" max="10251" width="1.25" style="5" customWidth="1"/>
    <col min="10252" max="10496" width="9" style="5"/>
    <col min="10497" max="10497" width="3.625" style="5" customWidth="1"/>
    <col min="10498" max="10498" width="9" style="5"/>
    <col min="10499" max="10499" width="7.75" style="5" customWidth="1"/>
    <col min="10500" max="10500" width="6.25" style="5" customWidth="1"/>
    <col min="10501" max="10506" width="9" style="5"/>
    <col min="10507" max="10507" width="1.25" style="5" customWidth="1"/>
    <col min="10508" max="10752" width="9" style="5"/>
    <col min="10753" max="10753" width="3.625" style="5" customWidth="1"/>
    <col min="10754" max="10754" width="9" style="5"/>
    <col min="10755" max="10755" width="7.75" style="5" customWidth="1"/>
    <col min="10756" max="10756" width="6.25" style="5" customWidth="1"/>
    <col min="10757" max="10762" width="9" style="5"/>
    <col min="10763" max="10763" width="1.25" style="5" customWidth="1"/>
    <col min="10764" max="11008" width="9" style="5"/>
    <col min="11009" max="11009" width="3.625" style="5" customWidth="1"/>
    <col min="11010" max="11010" width="9" style="5"/>
    <col min="11011" max="11011" width="7.75" style="5" customWidth="1"/>
    <col min="11012" max="11012" width="6.25" style="5" customWidth="1"/>
    <col min="11013" max="11018" width="9" style="5"/>
    <col min="11019" max="11019" width="1.25" style="5" customWidth="1"/>
    <col min="11020" max="11264" width="9" style="5"/>
    <col min="11265" max="11265" width="3.625" style="5" customWidth="1"/>
    <col min="11266" max="11266" width="9" style="5"/>
    <col min="11267" max="11267" width="7.75" style="5" customWidth="1"/>
    <col min="11268" max="11268" width="6.25" style="5" customWidth="1"/>
    <col min="11269" max="11274" width="9" style="5"/>
    <col min="11275" max="11275" width="1.25" style="5" customWidth="1"/>
    <col min="11276" max="11520" width="9" style="5"/>
    <col min="11521" max="11521" width="3.625" style="5" customWidth="1"/>
    <col min="11522" max="11522" width="9" style="5"/>
    <col min="11523" max="11523" width="7.75" style="5" customWidth="1"/>
    <col min="11524" max="11524" width="6.25" style="5" customWidth="1"/>
    <col min="11525" max="11530" width="9" style="5"/>
    <col min="11531" max="11531" width="1.25" style="5" customWidth="1"/>
    <col min="11532" max="11776" width="9" style="5"/>
    <col min="11777" max="11777" width="3.625" style="5" customWidth="1"/>
    <col min="11778" max="11778" width="9" style="5"/>
    <col min="11779" max="11779" width="7.75" style="5" customWidth="1"/>
    <col min="11780" max="11780" width="6.25" style="5" customWidth="1"/>
    <col min="11781" max="11786" width="9" style="5"/>
    <col min="11787" max="11787" width="1.25" style="5" customWidth="1"/>
    <col min="11788" max="12032" width="9" style="5"/>
    <col min="12033" max="12033" width="3.625" style="5" customWidth="1"/>
    <col min="12034" max="12034" width="9" style="5"/>
    <col min="12035" max="12035" width="7.75" style="5" customWidth="1"/>
    <col min="12036" max="12036" width="6.25" style="5" customWidth="1"/>
    <col min="12037" max="12042" width="9" style="5"/>
    <col min="12043" max="12043" width="1.25" style="5" customWidth="1"/>
    <col min="12044" max="12288" width="9" style="5"/>
    <col min="12289" max="12289" width="3.625" style="5" customWidth="1"/>
    <col min="12290" max="12290" width="9" style="5"/>
    <col min="12291" max="12291" width="7.75" style="5" customWidth="1"/>
    <col min="12292" max="12292" width="6.25" style="5" customWidth="1"/>
    <col min="12293" max="12298" width="9" style="5"/>
    <col min="12299" max="12299" width="1.25" style="5" customWidth="1"/>
    <col min="12300" max="12544" width="9" style="5"/>
    <col min="12545" max="12545" width="3.625" style="5" customWidth="1"/>
    <col min="12546" max="12546" width="9" style="5"/>
    <col min="12547" max="12547" width="7.75" style="5" customWidth="1"/>
    <col min="12548" max="12548" width="6.25" style="5" customWidth="1"/>
    <col min="12549" max="12554" width="9" style="5"/>
    <col min="12555" max="12555" width="1.25" style="5" customWidth="1"/>
    <col min="12556" max="12800" width="9" style="5"/>
    <col min="12801" max="12801" width="3.625" style="5" customWidth="1"/>
    <col min="12802" max="12802" width="9" style="5"/>
    <col min="12803" max="12803" width="7.75" style="5" customWidth="1"/>
    <col min="12804" max="12804" width="6.25" style="5" customWidth="1"/>
    <col min="12805" max="12810" width="9" style="5"/>
    <col min="12811" max="12811" width="1.25" style="5" customWidth="1"/>
    <col min="12812" max="13056" width="9" style="5"/>
    <col min="13057" max="13057" width="3.625" style="5" customWidth="1"/>
    <col min="13058" max="13058" width="9" style="5"/>
    <col min="13059" max="13059" width="7.75" style="5" customWidth="1"/>
    <col min="13060" max="13060" width="6.25" style="5" customWidth="1"/>
    <col min="13061" max="13066" width="9" style="5"/>
    <col min="13067" max="13067" width="1.25" style="5" customWidth="1"/>
    <col min="13068" max="13312" width="9" style="5"/>
    <col min="13313" max="13313" width="3.625" style="5" customWidth="1"/>
    <col min="13314" max="13314" width="9" style="5"/>
    <col min="13315" max="13315" width="7.75" style="5" customWidth="1"/>
    <col min="13316" max="13316" width="6.25" style="5" customWidth="1"/>
    <col min="13317" max="13322" width="9" style="5"/>
    <col min="13323" max="13323" width="1.25" style="5" customWidth="1"/>
    <col min="13324" max="13568" width="9" style="5"/>
    <col min="13569" max="13569" width="3.625" style="5" customWidth="1"/>
    <col min="13570" max="13570" width="9" style="5"/>
    <col min="13571" max="13571" width="7.75" style="5" customWidth="1"/>
    <col min="13572" max="13572" width="6.25" style="5" customWidth="1"/>
    <col min="13573" max="13578" width="9" style="5"/>
    <col min="13579" max="13579" width="1.25" style="5" customWidth="1"/>
    <col min="13580" max="13824" width="9" style="5"/>
    <col min="13825" max="13825" width="3.625" style="5" customWidth="1"/>
    <col min="13826" max="13826" width="9" style="5"/>
    <col min="13827" max="13827" width="7.75" style="5" customWidth="1"/>
    <col min="13828" max="13828" width="6.25" style="5" customWidth="1"/>
    <col min="13829" max="13834" width="9" style="5"/>
    <col min="13835" max="13835" width="1.25" style="5" customWidth="1"/>
    <col min="13836" max="14080" width="9" style="5"/>
    <col min="14081" max="14081" width="3.625" style="5" customWidth="1"/>
    <col min="14082" max="14082" width="9" style="5"/>
    <col min="14083" max="14083" width="7.75" style="5" customWidth="1"/>
    <col min="14084" max="14084" width="6.25" style="5" customWidth="1"/>
    <col min="14085" max="14090" width="9" style="5"/>
    <col min="14091" max="14091" width="1.25" style="5" customWidth="1"/>
    <col min="14092" max="14336" width="9" style="5"/>
    <col min="14337" max="14337" width="3.625" style="5" customWidth="1"/>
    <col min="14338" max="14338" width="9" style="5"/>
    <col min="14339" max="14339" width="7.75" style="5" customWidth="1"/>
    <col min="14340" max="14340" width="6.25" style="5" customWidth="1"/>
    <col min="14341" max="14346" width="9" style="5"/>
    <col min="14347" max="14347" width="1.25" style="5" customWidth="1"/>
    <col min="14348" max="14592" width="9" style="5"/>
    <col min="14593" max="14593" width="3.625" style="5" customWidth="1"/>
    <col min="14594" max="14594" width="9" style="5"/>
    <col min="14595" max="14595" width="7.75" style="5" customWidth="1"/>
    <col min="14596" max="14596" width="6.25" style="5" customWidth="1"/>
    <col min="14597" max="14602" width="9" style="5"/>
    <col min="14603" max="14603" width="1.25" style="5" customWidth="1"/>
    <col min="14604" max="14848" width="9" style="5"/>
    <col min="14849" max="14849" width="3.625" style="5" customWidth="1"/>
    <col min="14850" max="14850" width="9" style="5"/>
    <col min="14851" max="14851" width="7.75" style="5" customWidth="1"/>
    <col min="14852" max="14852" width="6.25" style="5" customWidth="1"/>
    <col min="14853" max="14858" width="9" style="5"/>
    <col min="14859" max="14859" width="1.25" style="5" customWidth="1"/>
    <col min="14860" max="15104" width="9" style="5"/>
    <col min="15105" max="15105" width="3.625" style="5" customWidth="1"/>
    <col min="15106" max="15106" width="9" style="5"/>
    <col min="15107" max="15107" width="7.75" style="5" customWidth="1"/>
    <col min="15108" max="15108" width="6.25" style="5" customWidth="1"/>
    <col min="15109" max="15114" width="9" style="5"/>
    <col min="15115" max="15115" width="1.25" style="5" customWidth="1"/>
    <col min="15116" max="15360" width="9" style="5"/>
    <col min="15361" max="15361" width="3.625" style="5" customWidth="1"/>
    <col min="15362" max="15362" width="9" style="5"/>
    <col min="15363" max="15363" width="7.75" style="5" customWidth="1"/>
    <col min="15364" max="15364" width="6.25" style="5" customWidth="1"/>
    <col min="15365" max="15370" width="9" style="5"/>
    <col min="15371" max="15371" width="1.25" style="5" customWidth="1"/>
    <col min="15372" max="15616" width="9" style="5"/>
    <col min="15617" max="15617" width="3.625" style="5" customWidth="1"/>
    <col min="15618" max="15618" width="9" style="5"/>
    <col min="15619" max="15619" width="7.75" style="5" customWidth="1"/>
    <col min="15620" max="15620" width="6.25" style="5" customWidth="1"/>
    <col min="15621" max="15626" width="9" style="5"/>
    <col min="15627" max="15627" width="1.25" style="5" customWidth="1"/>
    <col min="15628" max="15872" width="9" style="5"/>
    <col min="15873" max="15873" width="3.625" style="5" customWidth="1"/>
    <col min="15874" max="15874" width="9" style="5"/>
    <col min="15875" max="15875" width="7.75" style="5" customWidth="1"/>
    <col min="15876" max="15876" width="6.25" style="5" customWidth="1"/>
    <col min="15877" max="15882" width="9" style="5"/>
    <col min="15883" max="15883" width="1.25" style="5" customWidth="1"/>
    <col min="15884" max="16128" width="9" style="5"/>
    <col min="16129" max="16129" width="3.625" style="5" customWidth="1"/>
    <col min="16130" max="16130" width="9" style="5"/>
    <col min="16131" max="16131" width="7.75" style="5" customWidth="1"/>
    <col min="16132" max="16132" width="6.25" style="5" customWidth="1"/>
    <col min="16133" max="16138" width="9" style="5"/>
    <col min="16139" max="16139" width="1.25" style="5" customWidth="1"/>
    <col min="16140" max="16384" width="9" style="5"/>
  </cols>
  <sheetData>
    <row r="1" spans="1:17" ht="22.5">
      <c r="A1" s="269" t="s">
        <v>10</v>
      </c>
      <c r="B1" s="269"/>
      <c r="C1" s="269"/>
      <c r="D1" s="269"/>
      <c r="E1" s="269"/>
      <c r="F1" s="269"/>
      <c r="G1" s="269"/>
      <c r="H1" s="269"/>
      <c r="I1" s="269"/>
      <c r="J1" s="269"/>
      <c r="K1" s="269"/>
      <c r="L1" s="269"/>
      <c r="M1" s="269"/>
    </row>
    <row r="2" spans="1:17" ht="14.25">
      <c r="A2" s="6" t="s">
        <v>11</v>
      </c>
      <c r="B2" s="7"/>
      <c r="C2" s="270" t="s">
        <v>100</v>
      </c>
      <c r="D2" s="270"/>
      <c r="E2" s="6"/>
      <c r="F2" s="6"/>
      <c r="G2" s="8" t="s">
        <v>12</v>
      </c>
      <c r="H2" s="6"/>
      <c r="I2" s="271" t="s">
        <v>102</v>
      </c>
      <c r="J2" s="272"/>
      <c r="K2" s="272"/>
      <c r="L2" s="6" t="s">
        <v>13</v>
      </c>
      <c r="M2" s="9"/>
    </row>
    <row r="3" spans="1:17" ht="14.25">
      <c r="A3" s="6" t="s">
        <v>14</v>
      </c>
      <c r="B3" s="7"/>
      <c r="C3" s="273" t="s">
        <v>113</v>
      </c>
      <c r="D3" s="273"/>
      <c r="E3" s="6"/>
      <c r="F3" s="6"/>
      <c r="G3" s="6"/>
      <c r="H3" s="10"/>
      <c r="I3" s="11" t="s">
        <v>15</v>
      </c>
      <c r="J3" s="11"/>
      <c r="K3" s="274" t="s">
        <v>223</v>
      </c>
      <c r="L3" s="275"/>
      <c r="M3" s="275"/>
    </row>
    <row r="4" spans="1:17" ht="21.95" customHeight="1">
      <c r="A4" s="252" t="s">
        <v>16</v>
      </c>
      <c r="B4" s="252"/>
      <c r="C4" s="252" t="s">
        <v>17</v>
      </c>
      <c r="D4" s="252"/>
      <c r="E4" s="252" t="s">
        <v>18</v>
      </c>
      <c r="F4" s="252" t="s">
        <v>19</v>
      </c>
      <c r="G4" s="276" t="s">
        <v>104</v>
      </c>
      <c r="H4" s="252" t="s">
        <v>20</v>
      </c>
      <c r="I4" s="276" t="s">
        <v>34</v>
      </c>
      <c r="J4" s="276" t="s">
        <v>105</v>
      </c>
      <c r="K4" s="277" t="s">
        <v>21</v>
      </c>
      <c r="L4" s="252" t="s">
        <v>22</v>
      </c>
      <c r="M4" s="266" t="s">
        <v>23</v>
      </c>
    </row>
    <row r="5" spans="1:17" ht="21.95" customHeight="1">
      <c r="A5" s="252"/>
      <c r="B5" s="252"/>
      <c r="C5" s="252"/>
      <c r="D5" s="252"/>
      <c r="E5" s="252"/>
      <c r="F5" s="252"/>
      <c r="G5" s="267"/>
      <c r="H5" s="252"/>
      <c r="I5" s="267"/>
      <c r="J5" s="267"/>
      <c r="K5" s="278"/>
      <c r="L5" s="252"/>
      <c r="M5" s="267"/>
    </row>
    <row r="6" spans="1:17" ht="21.95" customHeight="1">
      <c r="A6" s="68" t="s">
        <v>24</v>
      </c>
      <c r="B6" s="68" t="s">
        <v>25</v>
      </c>
      <c r="C6" s="252"/>
      <c r="D6" s="252"/>
      <c r="E6" s="252"/>
      <c r="F6" s="252"/>
      <c r="G6" s="268"/>
      <c r="H6" s="252"/>
      <c r="I6" s="268"/>
      <c r="J6" s="268"/>
      <c r="K6" s="279"/>
      <c r="L6" s="252"/>
      <c r="M6" s="268"/>
    </row>
    <row r="7" spans="1:17" ht="21.95" customHeight="1">
      <c r="A7" s="111">
        <v>1</v>
      </c>
      <c r="B7" s="112" t="s">
        <v>26</v>
      </c>
      <c r="C7" s="262" t="s">
        <v>110</v>
      </c>
      <c r="D7" s="263"/>
      <c r="E7" s="113">
        <v>1</v>
      </c>
      <c r="F7" s="113">
        <v>1</v>
      </c>
      <c r="G7" s="114">
        <v>100</v>
      </c>
      <c r="H7" s="115"/>
      <c r="I7" s="115"/>
      <c r="J7" s="115">
        <v>80</v>
      </c>
      <c r="K7" s="116"/>
      <c r="L7" s="115">
        <v>200</v>
      </c>
      <c r="M7" s="117">
        <v>0</v>
      </c>
      <c r="P7" s="199" t="s">
        <v>75</v>
      </c>
      <c r="Q7" s="200"/>
    </row>
    <row r="8" spans="1:17" ht="21.95" customHeight="1">
      <c r="A8" s="12"/>
      <c r="B8" s="16"/>
      <c r="C8" s="265"/>
      <c r="D8" s="265"/>
      <c r="E8" s="13"/>
      <c r="F8" s="13"/>
      <c r="G8" s="84"/>
      <c r="H8" s="85"/>
      <c r="I8" s="85"/>
      <c r="J8" s="85"/>
      <c r="K8" s="86"/>
      <c r="L8" s="85"/>
      <c r="M8" s="15"/>
    </row>
    <row r="9" spans="1:17" ht="21.95" customHeight="1">
      <c r="A9" s="12"/>
      <c r="B9" s="15"/>
      <c r="C9" s="265"/>
      <c r="D9" s="265"/>
      <c r="E9" s="17"/>
      <c r="F9" s="13"/>
      <c r="G9" s="84"/>
      <c r="H9" s="87"/>
      <c r="I9" s="85"/>
      <c r="J9" s="85"/>
      <c r="K9" s="86"/>
      <c r="L9" s="85"/>
      <c r="M9" s="15"/>
    </row>
    <row r="10" spans="1:17" ht="21.95" customHeight="1">
      <c r="A10" s="12"/>
      <c r="B10" s="15"/>
      <c r="C10" s="265"/>
      <c r="D10" s="265"/>
      <c r="E10" s="17"/>
      <c r="F10" s="13"/>
      <c r="G10" s="84"/>
      <c r="H10" s="87"/>
      <c r="I10" s="85"/>
      <c r="J10" s="85"/>
      <c r="K10" s="86"/>
      <c r="L10" s="85"/>
      <c r="M10" s="15"/>
    </row>
    <row r="11" spans="1:17" ht="21.95" customHeight="1">
      <c r="A11" s="19"/>
      <c r="B11" s="68"/>
      <c r="C11" s="252" t="s">
        <v>28</v>
      </c>
      <c r="D11" s="252"/>
      <c r="E11" s="111">
        <f>SUM(E7:E10)</f>
        <v>1</v>
      </c>
      <c r="F11" s="111"/>
      <c r="G11" s="115">
        <f t="shared" ref="G11:L11" si="0">G7+G9+G8+G10</f>
        <v>100</v>
      </c>
      <c r="H11" s="115"/>
      <c r="I11" s="115">
        <f t="shared" si="0"/>
        <v>0</v>
      </c>
      <c r="J11" s="115">
        <v>60</v>
      </c>
      <c r="K11" s="115"/>
      <c r="L11" s="119">
        <f t="shared" si="0"/>
        <v>200</v>
      </c>
      <c r="M11" s="117">
        <f>M7+M8+M9+M10</f>
        <v>0</v>
      </c>
    </row>
    <row r="12" spans="1:17" ht="21.95" customHeight="1">
      <c r="A12" s="252" t="s">
        <v>29</v>
      </c>
      <c r="B12" s="252"/>
      <c r="C12" s="252"/>
      <c r="D12" s="252"/>
      <c r="E12" s="255" t="str">
        <f>SUBSTITUTE(SUBSTITUTE(IF(L11&lt;0,"负","")&amp;TEXT(TRUNC(ABS(ROUND(L11,2))),"[DBNum2]")&amp;"元"&amp;IF(ISERR(FIND(".",ROUND(L11,2))),"",TEXT(RIGHT(TRUNC(ROUND(L11,2)*10)),"[DBNum2]"))&amp;IF(ISERR(FIND(".0",TEXT(L11,"0.00"))),"角","")&amp;IF(LEFT(RIGHT(ROUND(L11,2),3))=".",TEXT(RIGHT(ROUND(L11,2)),"[DBNum2]")&amp;"分",IF(ROUND(L11,2)=0,"","整")),"零元零",""),"零元","")</f>
        <v>贰佰元整</v>
      </c>
      <c r="F12" s="256"/>
      <c r="G12" s="256"/>
      <c r="H12" s="256"/>
      <c r="I12" s="256"/>
      <c r="J12" s="256"/>
      <c r="K12" s="256"/>
      <c r="L12" s="256"/>
      <c r="M12" s="257"/>
    </row>
    <row r="13" spans="1:17" ht="21.95" customHeight="1">
      <c r="A13" s="258" t="s">
        <v>30</v>
      </c>
      <c r="B13" s="259"/>
      <c r="C13" s="259"/>
      <c r="D13" s="259"/>
      <c r="E13" s="259"/>
      <c r="F13" s="259"/>
      <c r="G13" s="259"/>
      <c r="H13" s="259"/>
      <c r="I13" s="259"/>
      <c r="J13" s="259"/>
      <c r="K13" s="259"/>
      <c r="L13" s="259"/>
      <c r="M13" s="260"/>
    </row>
    <row r="14" spans="1:17" ht="21.95" customHeight="1">
      <c r="A14" s="261" t="s">
        <v>31</v>
      </c>
      <c r="B14" s="261"/>
      <c r="C14" s="120" t="s">
        <v>106</v>
      </c>
      <c r="D14" s="20"/>
      <c r="E14" s="261" t="s">
        <v>32</v>
      </c>
      <c r="F14" s="261"/>
      <c r="G14" s="261"/>
      <c r="H14" s="20"/>
      <c r="I14" s="20"/>
      <c r="J14" s="261" t="s">
        <v>33</v>
      </c>
      <c r="K14" s="261"/>
      <c r="L14" s="71"/>
      <c r="M14" s="20"/>
    </row>
    <row r="15" spans="1:17">
      <c r="A15" s="138" t="s">
        <v>117</v>
      </c>
      <c r="B15" s="72"/>
      <c r="C15" s="251" t="s">
        <v>109</v>
      </c>
      <c r="D15" s="251"/>
      <c r="E15" s="251"/>
      <c r="F15" s="251"/>
    </row>
    <row r="16" spans="1:17" ht="14.25">
      <c r="A16" s="253"/>
      <c r="B16" s="253"/>
      <c r="C16" s="253"/>
      <c r="D16" s="253"/>
      <c r="E16" s="253"/>
      <c r="F16" s="253"/>
      <c r="G16" s="253"/>
      <c r="H16" s="253"/>
      <c r="I16" s="253"/>
      <c r="J16" s="253"/>
      <c r="K16" s="253"/>
      <c r="L16" s="253"/>
      <c r="M16" s="253"/>
    </row>
    <row r="17" spans="1:15" ht="36" customHeight="1">
      <c r="A17" s="284" t="s">
        <v>278</v>
      </c>
      <c r="B17" s="284"/>
      <c r="C17" s="284"/>
      <c r="D17" s="284"/>
      <c r="E17" s="284"/>
      <c r="F17" s="284"/>
      <c r="G17" s="284"/>
      <c r="H17" s="284"/>
      <c r="I17" s="284"/>
      <c r="J17" s="284"/>
      <c r="K17" s="284"/>
      <c r="L17" s="284"/>
      <c r="M17" s="284"/>
      <c r="O17" s="22"/>
    </row>
    <row r="18" spans="1:15" ht="14.25">
      <c r="A18" s="285" t="s">
        <v>279</v>
      </c>
      <c r="B18" s="285"/>
      <c r="C18" s="285"/>
      <c r="D18" s="285"/>
      <c r="E18" s="285"/>
      <c r="F18" s="285"/>
      <c r="G18" s="285"/>
      <c r="H18" s="285"/>
      <c r="I18" s="285"/>
      <c r="J18" s="285"/>
      <c r="K18" s="285"/>
      <c r="L18" s="285"/>
      <c r="M18" s="285"/>
    </row>
    <row r="19" spans="1:15">
      <c r="A19" s="63" t="s">
        <v>210</v>
      </c>
    </row>
    <row r="20" spans="1:15">
      <c r="A20" s="63" t="s">
        <v>165</v>
      </c>
    </row>
  </sheetData>
  <mergeCells count="32">
    <mergeCell ref="L4:L6"/>
    <mergeCell ref="M4:M6"/>
    <mergeCell ref="A1:M1"/>
    <mergeCell ref="C2:D2"/>
    <mergeCell ref="I2:K2"/>
    <mergeCell ref="C3:D3"/>
    <mergeCell ref="K3:M3"/>
    <mergeCell ref="A4:B5"/>
    <mergeCell ref="C4:D6"/>
    <mergeCell ref="E4:E6"/>
    <mergeCell ref="F4:F6"/>
    <mergeCell ref="G4:G6"/>
    <mergeCell ref="H4:H6"/>
    <mergeCell ref="I4:I6"/>
    <mergeCell ref="J4:J6"/>
    <mergeCell ref="K4:K6"/>
    <mergeCell ref="C7:D7"/>
    <mergeCell ref="P7:Q7"/>
    <mergeCell ref="C8:D8"/>
    <mergeCell ref="C9:D9"/>
    <mergeCell ref="C10:D10"/>
    <mergeCell ref="C15:F15"/>
    <mergeCell ref="C11:D11"/>
    <mergeCell ref="A16:M16"/>
    <mergeCell ref="A17:M17"/>
    <mergeCell ref="A18:M18"/>
    <mergeCell ref="A12:D12"/>
    <mergeCell ref="E12:M12"/>
    <mergeCell ref="A13:M13"/>
    <mergeCell ref="A14:B14"/>
    <mergeCell ref="E14:G14"/>
    <mergeCell ref="J14:K14"/>
  </mergeCells>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2"/>
  <sheetViews>
    <sheetView showGridLines="0" workbookViewId="0">
      <selection activeCell="P17" sqref="P17"/>
    </sheetView>
  </sheetViews>
  <sheetFormatPr defaultRowHeight="13.5"/>
  <cols>
    <col min="1" max="1" width="9" style="5"/>
    <col min="2" max="2" width="3.625" style="5" customWidth="1"/>
    <col min="3" max="3" width="12.75" style="5" bestFit="1" customWidth="1"/>
    <col min="4" max="4" width="7.75" style="5" customWidth="1"/>
    <col min="5" max="5" width="6.25" style="5" customWidth="1"/>
    <col min="6" max="6" width="9" style="5"/>
    <col min="7" max="7" width="9.125" style="5" bestFit="1" customWidth="1"/>
    <col min="8" max="8" width="14.875" style="5" customWidth="1"/>
    <col min="9" max="10" width="9.125" style="5" bestFit="1" customWidth="1"/>
    <col min="11" max="11" width="9" style="5"/>
    <col min="12" max="12" width="10.75" style="5" bestFit="1" customWidth="1"/>
    <col min="13" max="256" width="9" style="5"/>
    <col min="257" max="257" width="3.625" style="5" customWidth="1"/>
    <col min="258" max="258" width="9" style="5"/>
    <col min="259" max="259" width="7.75" style="5" customWidth="1"/>
    <col min="260" max="260" width="6.25" style="5" customWidth="1"/>
    <col min="261" max="266" width="9" style="5"/>
    <col min="267" max="267" width="1.25" style="5" customWidth="1"/>
    <col min="268" max="512" width="9" style="5"/>
    <col min="513" max="513" width="3.625" style="5" customWidth="1"/>
    <col min="514" max="514" width="9" style="5"/>
    <col min="515" max="515" width="7.75" style="5" customWidth="1"/>
    <col min="516" max="516" width="6.25" style="5" customWidth="1"/>
    <col min="517" max="522" width="9" style="5"/>
    <col min="523" max="523" width="1.25" style="5" customWidth="1"/>
    <col min="524" max="768" width="9" style="5"/>
    <col min="769" max="769" width="3.625" style="5" customWidth="1"/>
    <col min="770" max="770" width="9" style="5"/>
    <col min="771" max="771" width="7.75" style="5" customWidth="1"/>
    <col min="772" max="772" width="6.25" style="5" customWidth="1"/>
    <col min="773" max="778" width="9" style="5"/>
    <col min="779" max="779" width="1.25" style="5" customWidth="1"/>
    <col min="780" max="1024" width="9" style="5"/>
    <col min="1025" max="1025" width="3.625" style="5" customWidth="1"/>
    <col min="1026" max="1026" width="9" style="5"/>
    <col min="1027" max="1027" width="7.75" style="5" customWidth="1"/>
    <col min="1028" max="1028" width="6.25" style="5" customWidth="1"/>
    <col min="1029" max="1034" width="9" style="5"/>
    <col min="1035" max="1035" width="1.25" style="5" customWidth="1"/>
    <col min="1036" max="1280" width="9" style="5"/>
    <col min="1281" max="1281" width="3.625" style="5" customWidth="1"/>
    <col min="1282" max="1282" width="9" style="5"/>
    <col min="1283" max="1283" width="7.75" style="5" customWidth="1"/>
    <col min="1284" max="1284" width="6.25" style="5" customWidth="1"/>
    <col min="1285" max="1290" width="9" style="5"/>
    <col min="1291" max="1291" width="1.25" style="5" customWidth="1"/>
    <col min="1292" max="1536" width="9" style="5"/>
    <col min="1537" max="1537" width="3.625" style="5" customWidth="1"/>
    <col min="1538" max="1538" width="9" style="5"/>
    <col min="1539" max="1539" width="7.75" style="5" customWidth="1"/>
    <col min="1540" max="1540" width="6.25" style="5" customWidth="1"/>
    <col min="1541" max="1546" width="9" style="5"/>
    <col min="1547" max="1547" width="1.25" style="5" customWidth="1"/>
    <col min="1548" max="1792" width="9" style="5"/>
    <col min="1793" max="1793" width="3.625" style="5" customWidth="1"/>
    <col min="1794" max="1794" width="9" style="5"/>
    <col min="1795" max="1795" width="7.75" style="5" customWidth="1"/>
    <col min="1796" max="1796" width="6.25" style="5" customWidth="1"/>
    <col min="1797" max="1802" width="9" style="5"/>
    <col min="1803" max="1803" width="1.25" style="5" customWidth="1"/>
    <col min="1804" max="2048" width="9" style="5"/>
    <col min="2049" max="2049" width="3.625" style="5" customWidth="1"/>
    <col min="2050" max="2050" width="9" style="5"/>
    <col min="2051" max="2051" width="7.75" style="5" customWidth="1"/>
    <col min="2052" max="2052" width="6.25" style="5" customWidth="1"/>
    <col min="2053" max="2058" width="9" style="5"/>
    <col min="2059" max="2059" width="1.25" style="5" customWidth="1"/>
    <col min="2060" max="2304" width="9" style="5"/>
    <col min="2305" max="2305" width="3.625" style="5" customWidth="1"/>
    <col min="2306" max="2306" width="9" style="5"/>
    <col min="2307" max="2307" width="7.75" style="5" customWidth="1"/>
    <col min="2308" max="2308" width="6.25" style="5" customWidth="1"/>
    <col min="2309" max="2314" width="9" style="5"/>
    <col min="2315" max="2315" width="1.25" style="5" customWidth="1"/>
    <col min="2316" max="2560" width="9" style="5"/>
    <col min="2561" max="2561" width="3.625" style="5" customWidth="1"/>
    <col min="2562" max="2562" width="9" style="5"/>
    <col min="2563" max="2563" width="7.75" style="5" customWidth="1"/>
    <col min="2564" max="2564" width="6.25" style="5" customWidth="1"/>
    <col min="2565" max="2570" width="9" style="5"/>
    <col min="2571" max="2571" width="1.25" style="5" customWidth="1"/>
    <col min="2572" max="2816" width="9" style="5"/>
    <col min="2817" max="2817" width="3.625" style="5" customWidth="1"/>
    <col min="2818" max="2818" width="9" style="5"/>
    <col min="2819" max="2819" width="7.75" style="5" customWidth="1"/>
    <col min="2820" max="2820" width="6.25" style="5" customWidth="1"/>
    <col min="2821" max="2826" width="9" style="5"/>
    <col min="2827" max="2827" width="1.25" style="5" customWidth="1"/>
    <col min="2828" max="3072" width="9" style="5"/>
    <col min="3073" max="3073" width="3.625" style="5" customWidth="1"/>
    <col min="3074" max="3074" width="9" style="5"/>
    <col min="3075" max="3075" width="7.75" style="5" customWidth="1"/>
    <col min="3076" max="3076" width="6.25" style="5" customWidth="1"/>
    <col min="3077" max="3082" width="9" style="5"/>
    <col min="3083" max="3083" width="1.25" style="5" customWidth="1"/>
    <col min="3084" max="3328" width="9" style="5"/>
    <col min="3329" max="3329" width="3.625" style="5" customWidth="1"/>
    <col min="3330" max="3330" width="9" style="5"/>
    <col min="3331" max="3331" width="7.75" style="5" customWidth="1"/>
    <col min="3332" max="3332" width="6.25" style="5" customWidth="1"/>
    <col min="3333" max="3338" width="9" style="5"/>
    <col min="3339" max="3339" width="1.25" style="5" customWidth="1"/>
    <col min="3340" max="3584" width="9" style="5"/>
    <col min="3585" max="3585" width="3.625" style="5" customWidth="1"/>
    <col min="3586" max="3586" width="9" style="5"/>
    <col min="3587" max="3587" width="7.75" style="5" customWidth="1"/>
    <col min="3588" max="3588" width="6.25" style="5" customWidth="1"/>
    <col min="3589" max="3594" width="9" style="5"/>
    <col min="3595" max="3595" width="1.25" style="5" customWidth="1"/>
    <col min="3596" max="3840" width="9" style="5"/>
    <col min="3841" max="3841" width="3.625" style="5" customWidth="1"/>
    <col min="3842" max="3842" width="9" style="5"/>
    <col min="3843" max="3843" width="7.75" style="5" customWidth="1"/>
    <col min="3844" max="3844" width="6.25" style="5" customWidth="1"/>
    <col min="3845" max="3850" width="9" style="5"/>
    <col min="3851" max="3851" width="1.25" style="5" customWidth="1"/>
    <col min="3852" max="4096" width="9" style="5"/>
    <col min="4097" max="4097" width="3.625" style="5" customWidth="1"/>
    <col min="4098" max="4098" width="9" style="5"/>
    <col min="4099" max="4099" width="7.75" style="5" customWidth="1"/>
    <col min="4100" max="4100" width="6.25" style="5" customWidth="1"/>
    <col min="4101" max="4106" width="9" style="5"/>
    <col min="4107" max="4107" width="1.25" style="5" customWidth="1"/>
    <col min="4108" max="4352" width="9" style="5"/>
    <col min="4353" max="4353" width="3.625" style="5" customWidth="1"/>
    <col min="4354" max="4354" width="9" style="5"/>
    <col min="4355" max="4355" width="7.75" style="5" customWidth="1"/>
    <col min="4356" max="4356" width="6.25" style="5" customWidth="1"/>
    <col min="4357" max="4362" width="9" style="5"/>
    <col min="4363" max="4363" width="1.25" style="5" customWidth="1"/>
    <col min="4364" max="4608" width="9" style="5"/>
    <col min="4609" max="4609" width="3.625" style="5" customWidth="1"/>
    <col min="4610" max="4610" width="9" style="5"/>
    <col min="4611" max="4611" width="7.75" style="5" customWidth="1"/>
    <col min="4612" max="4612" width="6.25" style="5" customWidth="1"/>
    <col min="4613" max="4618" width="9" style="5"/>
    <col min="4619" max="4619" width="1.25" style="5" customWidth="1"/>
    <col min="4620" max="4864" width="9" style="5"/>
    <col min="4865" max="4865" width="3.625" style="5" customWidth="1"/>
    <col min="4866" max="4866" width="9" style="5"/>
    <col min="4867" max="4867" width="7.75" style="5" customWidth="1"/>
    <col min="4868" max="4868" width="6.25" style="5" customWidth="1"/>
    <col min="4869" max="4874" width="9" style="5"/>
    <col min="4875" max="4875" width="1.25" style="5" customWidth="1"/>
    <col min="4876" max="5120" width="9" style="5"/>
    <col min="5121" max="5121" width="3.625" style="5" customWidth="1"/>
    <col min="5122" max="5122" width="9" style="5"/>
    <col min="5123" max="5123" width="7.75" style="5" customWidth="1"/>
    <col min="5124" max="5124" width="6.25" style="5" customWidth="1"/>
    <col min="5125" max="5130" width="9" style="5"/>
    <col min="5131" max="5131" width="1.25" style="5" customWidth="1"/>
    <col min="5132" max="5376" width="9" style="5"/>
    <col min="5377" max="5377" width="3.625" style="5" customWidth="1"/>
    <col min="5378" max="5378" width="9" style="5"/>
    <col min="5379" max="5379" width="7.75" style="5" customWidth="1"/>
    <col min="5380" max="5380" width="6.25" style="5" customWidth="1"/>
    <col min="5381" max="5386" width="9" style="5"/>
    <col min="5387" max="5387" width="1.25" style="5" customWidth="1"/>
    <col min="5388" max="5632" width="9" style="5"/>
    <col min="5633" max="5633" width="3.625" style="5" customWidth="1"/>
    <col min="5634" max="5634" width="9" style="5"/>
    <col min="5635" max="5635" width="7.75" style="5" customWidth="1"/>
    <col min="5636" max="5636" width="6.25" style="5" customWidth="1"/>
    <col min="5637" max="5642" width="9" style="5"/>
    <col min="5643" max="5643" width="1.25" style="5" customWidth="1"/>
    <col min="5644" max="5888" width="9" style="5"/>
    <col min="5889" max="5889" width="3.625" style="5" customWidth="1"/>
    <col min="5890" max="5890" width="9" style="5"/>
    <col min="5891" max="5891" width="7.75" style="5" customWidth="1"/>
    <col min="5892" max="5892" width="6.25" style="5" customWidth="1"/>
    <col min="5893" max="5898" width="9" style="5"/>
    <col min="5899" max="5899" width="1.25" style="5" customWidth="1"/>
    <col min="5900" max="6144" width="9" style="5"/>
    <col min="6145" max="6145" width="3.625" style="5" customWidth="1"/>
    <col min="6146" max="6146" width="9" style="5"/>
    <col min="6147" max="6147" width="7.75" style="5" customWidth="1"/>
    <col min="6148" max="6148" width="6.25" style="5" customWidth="1"/>
    <col min="6149" max="6154" width="9" style="5"/>
    <col min="6155" max="6155" width="1.25" style="5" customWidth="1"/>
    <col min="6156" max="6400" width="9" style="5"/>
    <col min="6401" max="6401" width="3.625" style="5" customWidth="1"/>
    <col min="6402" max="6402" width="9" style="5"/>
    <col min="6403" max="6403" width="7.75" style="5" customWidth="1"/>
    <col min="6404" max="6404" width="6.25" style="5" customWidth="1"/>
    <col min="6405" max="6410" width="9" style="5"/>
    <col min="6411" max="6411" width="1.25" style="5" customWidth="1"/>
    <col min="6412" max="6656" width="9" style="5"/>
    <col min="6657" max="6657" width="3.625" style="5" customWidth="1"/>
    <col min="6658" max="6658" width="9" style="5"/>
    <col min="6659" max="6659" width="7.75" style="5" customWidth="1"/>
    <col min="6660" max="6660" width="6.25" style="5" customWidth="1"/>
    <col min="6661" max="6666" width="9" style="5"/>
    <col min="6667" max="6667" width="1.25" style="5" customWidth="1"/>
    <col min="6668" max="6912" width="9" style="5"/>
    <col min="6913" max="6913" width="3.625" style="5" customWidth="1"/>
    <col min="6914" max="6914" width="9" style="5"/>
    <col min="6915" max="6915" width="7.75" style="5" customWidth="1"/>
    <col min="6916" max="6916" width="6.25" style="5" customWidth="1"/>
    <col min="6917" max="6922" width="9" style="5"/>
    <col min="6923" max="6923" width="1.25" style="5" customWidth="1"/>
    <col min="6924" max="7168" width="9" style="5"/>
    <col min="7169" max="7169" width="3.625" style="5" customWidth="1"/>
    <col min="7170" max="7170" width="9" style="5"/>
    <col min="7171" max="7171" width="7.75" style="5" customWidth="1"/>
    <col min="7172" max="7172" width="6.25" style="5" customWidth="1"/>
    <col min="7173" max="7178" width="9" style="5"/>
    <col min="7179" max="7179" width="1.25" style="5" customWidth="1"/>
    <col min="7180" max="7424" width="9" style="5"/>
    <col min="7425" max="7425" width="3.625" style="5" customWidth="1"/>
    <col min="7426" max="7426" width="9" style="5"/>
    <col min="7427" max="7427" width="7.75" style="5" customWidth="1"/>
    <col min="7428" max="7428" width="6.25" style="5" customWidth="1"/>
    <col min="7429" max="7434" width="9" style="5"/>
    <col min="7435" max="7435" width="1.25" style="5" customWidth="1"/>
    <col min="7436" max="7680" width="9" style="5"/>
    <col min="7681" max="7681" width="3.625" style="5" customWidth="1"/>
    <col min="7682" max="7682" width="9" style="5"/>
    <col min="7683" max="7683" width="7.75" style="5" customWidth="1"/>
    <col min="7684" max="7684" width="6.25" style="5" customWidth="1"/>
    <col min="7685" max="7690" width="9" style="5"/>
    <col min="7691" max="7691" width="1.25" style="5" customWidth="1"/>
    <col min="7692" max="7936" width="9" style="5"/>
    <col min="7937" max="7937" width="3.625" style="5" customWidth="1"/>
    <col min="7938" max="7938" width="9" style="5"/>
    <col min="7939" max="7939" width="7.75" style="5" customWidth="1"/>
    <col min="7940" max="7940" width="6.25" style="5" customWidth="1"/>
    <col min="7941" max="7946" width="9" style="5"/>
    <col min="7947" max="7947" width="1.25" style="5" customWidth="1"/>
    <col min="7948" max="8192" width="9" style="5"/>
    <col min="8193" max="8193" width="3.625" style="5" customWidth="1"/>
    <col min="8194" max="8194" width="9" style="5"/>
    <col min="8195" max="8195" width="7.75" style="5" customWidth="1"/>
    <col min="8196" max="8196" width="6.25" style="5" customWidth="1"/>
    <col min="8197" max="8202" width="9" style="5"/>
    <col min="8203" max="8203" width="1.25" style="5" customWidth="1"/>
    <col min="8204" max="8448" width="9" style="5"/>
    <col min="8449" max="8449" width="3.625" style="5" customWidth="1"/>
    <col min="8450" max="8450" width="9" style="5"/>
    <col min="8451" max="8451" width="7.75" style="5" customWidth="1"/>
    <col min="8452" max="8452" width="6.25" style="5" customWidth="1"/>
    <col min="8453" max="8458" width="9" style="5"/>
    <col min="8459" max="8459" width="1.25" style="5" customWidth="1"/>
    <col min="8460" max="8704" width="9" style="5"/>
    <col min="8705" max="8705" width="3.625" style="5" customWidth="1"/>
    <col min="8706" max="8706" width="9" style="5"/>
    <col min="8707" max="8707" width="7.75" style="5" customWidth="1"/>
    <col min="8708" max="8708" width="6.25" style="5" customWidth="1"/>
    <col min="8709" max="8714" width="9" style="5"/>
    <col min="8715" max="8715" width="1.25" style="5" customWidth="1"/>
    <col min="8716" max="8960" width="9" style="5"/>
    <col min="8961" max="8961" width="3.625" style="5" customWidth="1"/>
    <col min="8962" max="8962" width="9" style="5"/>
    <col min="8963" max="8963" width="7.75" style="5" customWidth="1"/>
    <col min="8964" max="8964" width="6.25" style="5" customWidth="1"/>
    <col min="8965" max="8970" width="9" style="5"/>
    <col min="8971" max="8971" width="1.25" style="5" customWidth="1"/>
    <col min="8972" max="9216" width="9" style="5"/>
    <col min="9217" max="9217" width="3.625" style="5" customWidth="1"/>
    <col min="9218" max="9218" width="9" style="5"/>
    <col min="9219" max="9219" width="7.75" style="5" customWidth="1"/>
    <col min="9220" max="9220" width="6.25" style="5" customWidth="1"/>
    <col min="9221" max="9226" width="9" style="5"/>
    <col min="9227" max="9227" width="1.25" style="5" customWidth="1"/>
    <col min="9228" max="9472" width="9" style="5"/>
    <col min="9473" max="9473" width="3.625" style="5" customWidth="1"/>
    <col min="9474" max="9474" width="9" style="5"/>
    <col min="9475" max="9475" width="7.75" style="5" customWidth="1"/>
    <col min="9476" max="9476" width="6.25" style="5" customWidth="1"/>
    <col min="9477" max="9482" width="9" style="5"/>
    <col min="9483" max="9483" width="1.25" style="5" customWidth="1"/>
    <col min="9484" max="9728" width="9" style="5"/>
    <col min="9729" max="9729" width="3.625" style="5" customWidth="1"/>
    <col min="9730" max="9730" width="9" style="5"/>
    <col min="9731" max="9731" width="7.75" style="5" customWidth="1"/>
    <col min="9732" max="9732" width="6.25" style="5" customWidth="1"/>
    <col min="9733" max="9738" width="9" style="5"/>
    <col min="9739" max="9739" width="1.25" style="5" customWidth="1"/>
    <col min="9740" max="9984" width="9" style="5"/>
    <col min="9985" max="9985" width="3.625" style="5" customWidth="1"/>
    <col min="9986" max="9986" width="9" style="5"/>
    <col min="9987" max="9987" width="7.75" style="5" customWidth="1"/>
    <col min="9988" max="9988" width="6.25" style="5" customWidth="1"/>
    <col min="9989" max="9994" width="9" style="5"/>
    <col min="9995" max="9995" width="1.25" style="5" customWidth="1"/>
    <col min="9996" max="10240" width="9" style="5"/>
    <col min="10241" max="10241" width="3.625" style="5" customWidth="1"/>
    <col min="10242" max="10242" width="9" style="5"/>
    <col min="10243" max="10243" width="7.75" style="5" customWidth="1"/>
    <col min="10244" max="10244" width="6.25" style="5" customWidth="1"/>
    <col min="10245" max="10250" width="9" style="5"/>
    <col min="10251" max="10251" width="1.25" style="5" customWidth="1"/>
    <col min="10252" max="10496" width="9" style="5"/>
    <col min="10497" max="10497" width="3.625" style="5" customWidth="1"/>
    <col min="10498" max="10498" width="9" style="5"/>
    <col min="10499" max="10499" width="7.75" style="5" customWidth="1"/>
    <col min="10500" max="10500" width="6.25" style="5" customWidth="1"/>
    <col min="10501" max="10506" width="9" style="5"/>
    <col min="10507" max="10507" width="1.25" style="5" customWidth="1"/>
    <col min="10508" max="10752" width="9" style="5"/>
    <col min="10753" max="10753" width="3.625" style="5" customWidth="1"/>
    <col min="10754" max="10754" width="9" style="5"/>
    <col min="10755" max="10755" width="7.75" style="5" customWidth="1"/>
    <col min="10756" max="10756" width="6.25" style="5" customWidth="1"/>
    <col min="10757" max="10762" width="9" style="5"/>
    <col min="10763" max="10763" width="1.25" style="5" customWidth="1"/>
    <col min="10764" max="11008" width="9" style="5"/>
    <col min="11009" max="11009" width="3.625" style="5" customWidth="1"/>
    <col min="11010" max="11010" width="9" style="5"/>
    <col min="11011" max="11011" width="7.75" style="5" customWidth="1"/>
    <col min="11012" max="11012" width="6.25" style="5" customWidth="1"/>
    <col min="11013" max="11018" width="9" style="5"/>
    <col min="11019" max="11019" width="1.25" style="5" customWidth="1"/>
    <col min="11020" max="11264" width="9" style="5"/>
    <col min="11265" max="11265" width="3.625" style="5" customWidth="1"/>
    <col min="11266" max="11266" width="9" style="5"/>
    <col min="11267" max="11267" width="7.75" style="5" customWidth="1"/>
    <col min="11268" max="11268" width="6.25" style="5" customWidth="1"/>
    <col min="11269" max="11274" width="9" style="5"/>
    <col min="11275" max="11275" width="1.25" style="5" customWidth="1"/>
    <col min="11276" max="11520" width="9" style="5"/>
    <col min="11521" max="11521" width="3.625" style="5" customWidth="1"/>
    <col min="11522" max="11522" width="9" style="5"/>
    <col min="11523" max="11523" width="7.75" style="5" customWidth="1"/>
    <col min="11524" max="11524" width="6.25" style="5" customWidth="1"/>
    <col min="11525" max="11530" width="9" style="5"/>
    <col min="11531" max="11531" width="1.25" style="5" customWidth="1"/>
    <col min="11532" max="11776" width="9" style="5"/>
    <col min="11777" max="11777" width="3.625" style="5" customWidth="1"/>
    <col min="11778" max="11778" width="9" style="5"/>
    <col min="11779" max="11779" width="7.75" style="5" customWidth="1"/>
    <col min="11780" max="11780" width="6.25" style="5" customWidth="1"/>
    <col min="11781" max="11786" width="9" style="5"/>
    <col min="11787" max="11787" width="1.25" style="5" customWidth="1"/>
    <col min="11788" max="12032" width="9" style="5"/>
    <col min="12033" max="12033" width="3.625" style="5" customWidth="1"/>
    <col min="12034" max="12034" width="9" style="5"/>
    <col min="12035" max="12035" width="7.75" style="5" customWidth="1"/>
    <col min="12036" max="12036" width="6.25" style="5" customWidth="1"/>
    <col min="12037" max="12042" width="9" style="5"/>
    <col min="12043" max="12043" width="1.25" style="5" customWidth="1"/>
    <col min="12044" max="12288" width="9" style="5"/>
    <col min="12289" max="12289" width="3.625" style="5" customWidth="1"/>
    <col min="12290" max="12290" width="9" style="5"/>
    <col min="12291" max="12291" width="7.75" style="5" customWidth="1"/>
    <col min="12292" max="12292" width="6.25" style="5" customWidth="1"/>
    <col min="12293" max="12298" width="9" style="5"/>
    <col min="12299" max="12299" width="1.25" style="5" customWidth="1"/>
    <col min="12300" max="12544" width="9" style="5"/>
    <col min="12545" max="12545" width="3.625" style="5" customWidth="1"/>
    <col min="12546" max="12546" width="9" style="5"/>
    <col min="12547" max="12547" width="7.75" style="5" customWidth="1"/>
    <col min="12548" max="12548" width="6.25" style="5" customWidth="1"/>
    <col min="12549" max="12554" width="9" style="5"/>
    <col min="12555" max="12555" width="1.25" style="5" customWidth="1"/>
    <col min="12556" max="12800" width="9" style="5"/>
    <col min="12801" max="12801" width="3.625" style="5" customWidth="1"/>
    <col min="12802" max="12802" width="9" style="5"/>
    <col min="12803" max="12803" width="7.75" style="5" customWidth="1"/>
    <col min="12804" max="12804" width="6.25" style="5" customWidth="1"/>
    <col min="12805" max="12810" width="9" style="5"/>
    <col min="12811" max="12811" width="1.25" style="5" customWidth="1"/>
    <col min="12812" max="13056" width="9" style="5"/>
    <col min="13057" max="13057" width="3.625" style="5" customWidth="1"/>
    <col min="13058" max="13058" width="9" style="5"/>
    <col min="13059" max="13059" width="7.75" style="5" customWidth="1"/>
    <col min="13060" max="13060" width="6.25" style="5" customWidth="1"/>
    <col min="13061" max="13066" width="9" style="5"/>
    <col min="13067" max="13067" width="1.25" style="5" customWidth="1"/>
    <col min="13068" max="13312" width="9" style="5"/>
    <col min="13313" max="13313" width="3.625" style="5" customWidth="1"/>
    <col min="13314" max="13314" width="9" style="5"/>
    <col min="13315" max="13315" width="7.75" style="5" customWidth="1"/>
    <col min="13316" max="13316" width="6.25" style="5" customWidth="1"/>
    <col min="13317" max="13322" width="9" style="5"/>
    <col min="13323" max="13323" width="1.25" style="5" customWidth="1"/>
    <col min="13324" max="13568" width="9" style="5"/>
    <col min="13569" max="13569" width="3.625" style="5" customWidth="1"/>
    <col min="13570" max="13570" width="9" style="5"/>
    <col min="13571" max="13571" width="7.75" style="5" customWidth="1"/>
    <col min="13572" max="13572" width="6.25" style="5" customWidth="1"/>
    <col min="13573" max="13578" width="9" style="5"/>
    <col min="13579" max="13579" width="1.25" style="5" customWidth="1"/>
    <col min="13580" max="13824" width="9" style="5"/>
    <col min="13825" max="13825" width="3.625" style="5" customWidth="1"/>
    <col min="13826" max="13826" width="9" style="5"/>
    <col min="13827" max="13827" width="7.75" style="5" customWidth="1"/>
    <col min="13828" max="13828" width="6.25" style="5" customWidth="1"/>
    <col min="13829" max="13834" width="9" style="5"/>
    <col min="13835" max="13835" width="1.25" style="5" customWidth="1"/>
    <col min="13836" max="14080" width="9" style="5"/>
    <col min="14081" max="14081" width="3.625" style="5" customWidth="1"/>
    <col min="14082" max="14082" width="9" style="5"/>
    <col min="14083" max="14083" width="7.75" style="5" customWidth="1"/>
    <col min="14084" max="14084" width="6.25" style="5" customWidth="1"/>
    <col min="14085" max="14090" width="9" style="5"/>
    <col min="14091" max="14091" width="1.25" style="5" customWidth="1"/>
    <col min="14092" max="14336" width="9" style="5"/>
    <col min="14337" max="14337" width="3.625" style="5" customWidth="1"/>
    <col min="14338" max="14338" width="9" style="5"/>
    <col min="14339" max="14339" width="7.75" style="5" customWidth="1"/>
    <col min="14340" max="14340" width="6.25" style="5" customWidth="1"/>
    <col min="14341" max="14346" width="9" style="5"/>
    <col min="14347" max="14347" width="1.25" style="5" customWidth="1"/>
    <col min="14348" max="14592" width="9" style="5"/>
    <col min="14593" max="14593" width="3.625" style="5" customWidth="1"/>
    <col min="14594" max="14594" width="9" style="5"/>
    <col min="14595" max="14595" width="7.75" style="5" customWidth="1"/>
    <col min="14596" max="14596" width="6.25" style="5" customWidth="1"/>
    <col min="14597" max="14602" width="9" style="5"/>
    <col min="14603" max="14603" width="1.25" style="5" customWidth="1"/>
    <col min="14604" max="14848" width="9" style="5"/>
    <col min="14849" max="14849" width="3.625" style="5" customWidth="1"/>
    <col min="14850" max="14850" width="9" style="5"/>
    <col min="14851" max="14851" width="7.75" style="5" customWidth="1"/>
    <col min="14852" max="14852" width="6.25" style="5" customWidth="1"/>
    <col min="14853" max="14858" width="9" style="5"/>
    <col min="14859" max="14859" width="1.25" style="5" customWidth="1"/>
    <col min="14860" max="15104" width="9" style="5"/>
    <col min="15105" max="15105" width="3.625" style="5" customWidth="1"/>
    <col min="15106" max="15106" width="9" style="5"/>
    <col min="15107" max="15107" width="7.75" style="5" customWidth="1"/>
    <col min="15108" max="15108" width="6.25" style="5" customWidth="1"/>
    <col min="15109" max="15114" width="9" style="5"/>
    <col min="15115" max="15115" width="1.25" style="5" customWidth="1"/>
    <col min="15116" max="15360" width="9" style="5"/>
    <col min="15361" max="15361" width="3.625" style="5" customWidth="1"/>
    <col min="15362" max="15362" width="9" style="5"/>
    <col min="15363" max="15363" width="7.75" style="5" customWidth="1"/>
    <col min="15364" max="15364" width="6.25" style="5" customWidth="1"/>
    <col min="15365" max="15370" width="9" style="5"/>
    <col min="15371" max="15371" width="1.25" style="5" customWidth="1"/>
    <col min="15372" max="15616" width="9" style="5"/>
    <col min="15617" max="15617" width="3.625" style="5" customWidth="1"/>
    <col min="15618" max="15618" width="9" style="5"/>
    <col min="15619" max="15619" width="7.75" style="5" customWidth="1"/>
    <col min="15620" max="15620" width="6.25" style="5" customWidth="1"/>
    <col min="15621" max="15626" width="9" style="5"/>
    <col min="15627" max="15627" width="1.25" style="5" customWidth="1"/>
    <col min="15628" max="15872" width="9" style="5"/>
    <col min="15873" max="15873" width="3.625" style="5" customWidth="1"/>
    <col min="15874" max="15874" width="9" style="5"/>
    <col min="15875" max="15875" width="7.75" style="5" customWidth="1"/>
    <col min="15876" max="15876" width="6.25" style="5" customWidth="1"/>
    <col min="15877" max="15882" width="9" style="5"/>
    <col min="15883" max="15883" width="1.25" style="5" customWidth="1"/>
    <col min="15884" max="16128" width="9" style="5"/>
    <col min="16129" max="16129" width="3.625" style="5" customWidth="1"/>
    <col min="16130" max="16130" width="9" style="5"/>
    <col min="16131" max="16131" width="7.75" style="5" customWidth="1"/>
    <col min="16132" max="16132" width="6.25" style="5" customWidth="1"/>
    <col min="16133" max="16138" width="9" style="5"/>
    <col min="16139" max="16139" width="1.25" style="5" customWidth="1"/>
    <col min="16140" max="16384" width="9" style="5"/>
  </cols>
  <sheetData>
    <row r="1" spans="1:17" ht="22.5">
      <c r="A1" s="269" t="s">
        <v>10</v>
      </c>
      <c r="B1" s="269"/>
      <c r="C1" s="269"/>
      <c r="D1" s="269"/>
      <c r="E1" s="269"/>
      <c r="F1" s="269"/>
      <c r="G1" s="269"/>
      <c r="H1" s="269"/>
      <c r="I1" s="269"/>
      <c r="J1" s="269"/>
      <c r="K1" s="269"/>
      <c r="L1" s="269"/>
      <c r="M1" s="269"/>
    </row>
    <row r="2" spans="1:17" ht="14.25">
      <c r="A2" s="6" t="s">
        <v>11</v>
      </c>
      <c r="B2" s="7"/>
      <c r="C2" s="270" t="s">
        <v>100</v>
      </c>
      <c r="D2" s="270"/>
      <c r="E2" s="6"/>
      <c r="F2" s="6"/>
      <c r="G2" s="8" t="s">
        <v>12</v>
      </c>
      <c r="H2" s="6"/>
      <c r="I2" s="271" t="s">
        <v>107</v>
      </c>
      <c r="J2" s="272"/>
      <c r="K2" s="272"/>
      <c r="L2" s="6" t="s">
        <v>13</v>
      </c>
      <c r="M2" s="9"/>
    </row>
    <row r="3" spans="1:17" ht="14.25">
      <c r="A3" s="6" t="s">
        <v>14</v>
      </c>
      <c r="B3" s="7"/>
      <c r="C3" s="273" t="s">
        <v>113</v>
      </c>
      <c r="D3" s="273"/>
      <c r="E3" s="6"/>
      <c r="F3" s="6"/>
      <c r="G3" s="6"/>
      <c r="H3" s="10"/>
      <c r="I3" s="11" t="s">
        <v>15</v>
      </c>
      <c r="J3" s="11"/>
      <c r="K3" s="274" t="s">
        <v>224</v>
      </c>
      <c r="L3" s="275"/>
      <c r="M3" s="275"/>
    </row>
    <row r="4" spans="1:17" ht="21.95" customHeight="1">
      <c r="A4" s="252" t="s">
        <v>16</v>
      </c>
      <c r="B4" s="252"/>
      <c r="C4" s="252" t="s">
        <v>17</v>
      </c>
      <c r="D4" s="252"/>
      <c r="E4" s="252" t="s">
        <v>18</v>
      </c>
      <c r="F4" s="252" t="s">
        <v>19</v>
      </c>
      <c r="G4" s="276" t="s">
        <v>104</v>
      </c>
      <c r="H4" s="252" t="s">
        <v>20</v>
      </c>
      <c r="I4" s="276" t="s">
        <v>34</v>
      </c>
      <c r="J4" s="276" t="s">
        <v>105</v>
      </c>
      <c r="K4" s="277" t="s">
        <v>21</v>
      </c>
      <c r="L4" s="252" t="s">
        <v>22</v>
      </c>
      <c r="M4" s="266" t="s">
        <v>23</v>
      </c>
    </row>
    <row r="5" spans="1:17" ht="21.95" customHeight="1">
      <c r="A5" s="252"/>
      <c r="B5" s="252"/>
      <c r="C5" s="252"/>
      <c r="D5" s="252"/>
      <c r="E5" s="252"/>
      <c r="F5" s="252"/>
      <c r="G5" s="267"/>
      <c r="H5" s="252"/>
      <c r="I5" s="267"/>
      <c r="J5" s="267"/>
      <c r="K5" s="278"/>
      <c r="L5" s="252"/>
      <c r="M5" s="267"/>
    </row>
    <row r="6" spans="1:17" ht="21.95" customHeight="1">
      <c r="A6" s="68" t="s">
        <v>24</v>
      </c>
      <c r="B6" s="68" t="s">
        <v>25</v>
      </c>
      <c r="C6" s="252"/>
      <c r="D6" s="252"/>
      <c r="E6" s="252"/>
      <c r="F6" s="252"/>
      <c r="G6" s="268"/>
      <c r="H6" s="252"/>
      <c r="I6" s="268"/>
      <c r="J6" s="268"/>
      <c r="K6" s="279"/>
      <c r="L6" s="252"/>
      <c r="M6" s="268"/>
    </row>
    <row r="7" spans="1:17" ht="21.95" customHeight="1">
      <c r="A7" s="117">
        <v>1</v>
      </c>
      <c r="B7" s="112" t="s">
        <v>26</v>
      </c>
      <c r="C7" s="262" t="s">
        <v>111</v>
      </c>
      <c r="D7" s="263"/>
      <c r="E7" s="164">
        <v>1</v>
      </c>
      <c r="F7" s="164">
        <v>2</v>
      </c>
      <c r="G7" s="186">
        <v>200</v>
      </c>
      <c r="H7" s="187"/>
      <c r="I7" s="187"/>
      <c r="J7" s="187">
        <v>160</v>
      </c>
      <c r="K7" s="116"/>
      <c r="L7" s="187">
        <v>360</v>
      </c>
      <c r="M7" s="117">
        <v>2</v>
      </c>
      <c r="P7" s="199" t="s">
        <v>75</v>
      </c>
      <c r="Q7" s="200"/>
    </row>
    <row r="8" spans="1:17" ht="21.95" customHeight="1">
      <c r="A8" s="170">
        <v>1</v>
      </c>
      <c r="B8" s="167" t="s">
        <v>316</v>
      </c>
      <c r="C8" s="282" t="s">
        <v>321</v>
      </c>
      <c r="D8" s="283"/>
      <c r="E8" s="167">
        <v>2</v>
      </c>
      <c r="F8" s="167">
        <v>2</v>
      </c>
      <c r="G8" s="188">
        <v>400</v>
      </c>
      <c r="H8" s="187">
        <v>1020</v>
      </c>
      <c r="I8" s="188"/>
      <c r="J8" s="188">
        <v>320</v>
      </c>
      <c r="K8" s="188"/>
      <c r="L8" s="188">
        <f>G8+H8+J8</f>
        <v>1740</v>
      </c>
      <c r="M8" s="188"/>
    </row>
    <row r="9" spans="1:17" ht="21.95" customHeight="1">
      <c r="A9" s="117">
        <v>1</v>
      </c>
      <c r="B9" s="118" t="s">
        <v>108</v>
      </c>
      <c r="C9" s="264" t="s">
        <v>112</v>
      </c>
      <c r="D9" s="264"/>
      <c r="E9" s="164">
        <v>1</v>
      </c>
      <c r="F9" s="164">
        <v>2</v>
      </c>
      <c r="G9" s="186">
        <v>200</v>
      </c>
      <c r="H9" s="187"/>
      <c r="I9" s="187"/>
      <c r="J9" s="187">
        <v>160</v>
      </c>
      <c r="K9" s="116"/>
      <c r="L9" s="187">
        <f>G9+J9</f>
        <v>360</v>
      </c>
      <c r="M9" s="117">
        <v>2</v>
      </c>
    </row>
    <row r="10" spans="1:17" ht="21.95" customHeight="1">
      <c r="A10" s="12"/>
      <c r="B10" s="15"/>
      <c r="C10" s="265"/>
      <c r="D10" s="265"/>
      <c r="E10" s="17"/>
      <c r="F10" s="13"/>
      <c r="G10" s="84"/>
      <c r="H10" s="87"/>
      <c r="I10" s="85"/>
      <c r="J10" s="85"/>
      <c r="K10" s="86"/>
      <c r="L10" s="85"/>
      <c r="M10" s="15"/>
    </row>
    <row r="11" spans="1:17" ht="21.95" customHeight="1">
      <c r="A11" s="19"/>
      <c r="B11" s="68"/>
      <c r="C11" s="252" t="s">
        <v>28</v>
      </c>
      <c r="D11" s="252"/>
      <c r="E11" s="111">
        <f>SUM(E7:E10)</f>
        <v>4</v>
      </c>
      <c r="F11" s="111"/>
      <c r="G11" s="115">
        <f t="shared" ref="G11:L11" si="0">G7+G9+G8+G10</f>
        <v>800</v>
      </c>
      <c r="H11" s="115">
        <v>1020</v>
      </c>
      <c r="I11" s="115">
        <f t="shared" si="0"/>
        <v>0</v>
      </c>
      <c r="J11" s="115">
        <v>640</v>
      </c>
      <c r="K11" s="115"/>
      <c r="L11" s="119">
        <f t="shared" si="0"/>
        <v>2460</v>
      </c>
      <c r="M11" s="117">
        <f>M7+M8+M9+M10</f>
        <v>4</v>
      </c>
    </row>
    <row r="12" spans="1:17" ht="21.95" customHeight="1">
      <c r="A12" s="252" t="s">
        <v>29</v>
      </c>
      <c r="B12" s="252"/>
      <c r="C12" s="252"/>
      <c r="D12" s="252"/>
      <c r="E12" s="255" t="str">
        <f>SUBSTITUTE(SUBSTITUTE(IF(L11&lt;0,"负","")&amp;TEXT(TRUNC(ABS(ROUND(L11,2))),"[DBNum2]")&amp;"元"&amp;IF(ISERR(FIND(".",ROUND(L11,2))),"",TEXT(RIGHT(TRUNC(ROUND(L11,2)*10)),"[DBNum2]"))&amp;IF(ISERR(FIND(".0",TEXT(L11,"0.00"))),"角","")&amp;IF(LEFT(RIGHT(ROUND(L11,2),3))=".",TEXT(RIGHT(ROUND(L11,2)),"[DBNum2]")&amp;"分",IF(ROUND(L11,2)=0,"","整")),"零元零",""),"零元","")</f>
        <v>贰仟肆佰陆拾元整</v>
      </c>
      <c r="F12" s="256"/>
      <c r="G12" s="256"/>
      <c r="H12" s="256"/>
      <c r="I12" s="256"/>
      <c r="J12" s="256"/>
      <c r="K12" s="256"/>
      <c r="L12" s="256"/>
      <c r="M12" s="257"/>
    </row>
    <row r="13" spans="1:17" ht="21.95" customHeight="1">
      <c r="A13" s="258" t="s">
        <v>30</v>
      </c>
      <c r="B13" s="259"/>
      <c r="C13" s="259"/>
      <c r="D13" s="259"/>
      <c r="E13" s="259"/>
      <c r="F13" s="259"/>
      <c r="G13" s="259"/>
      <c r="H13" s="259"/>
      <c r="I13" s="259"/>
      <c r="J13" s="259"/>
      <c r="K13" s="259"/>
      <c r="L13" s="259"/>
      <c r="M13" s="260"/>
    </row>
    <row r="14" spans="1:17" ht="21.95" customHeight="1">
      <c r="A14" s="261" t="s">
        <v>31</v>
      </c>
      <c r="B14" s="261"/>
      <c r="C14" s="120" t="s">
        <v>106</v>
      </c>
      <c r="D14" s="20"/>
      <c r="E14" s="261" t="s">
        <v>32</v>
      </c>
      <c r="F14" s="261"/>
      <c r="G14" s="261"/>
      <c r="H14" s="20"/>
      <c r="I14" s="20"/>
      <c r="J14" s="261" t="s">
        <v>33</v>
      </c>
      <c r="K14" s="261"/>
      <c r="L14" s="71"/>
      <c r="M14" s="20"/>
    </row>
    <row r="15" spans="1:17">
      <c r="A15" s="138" t="s">
        <v>117</v>
      </c>
      <c r="B15" s="72"/>
      <c r="C15" s="251" t="s">
        <v>109</v>
      </c>
      <c r="D15" s="251"/>
      <c r="E15" s="251"/>
      <c r="F15" s="251"/>
    </row>
    <row r="16" spans="1:17">
      <c r="A16" s="63"/>
      <c r="B16" s="72"/>
      <c r="C16" s="73"/>
      <c r="D16" s="73"/>
      <c r="E16" s="73"/>
      <c r="F16" s="73"/>
    </row>
    <row r="17" spans="1:15">
      <c r="A17" s="63"/>
      <c r="B17" s="72"/>
      <c r="C17" s="73"/>
      <c r="D17" s="73"/>
      <c r="E17" s="73"/>
      <c r="F17" s="73"/>
    </row>
    <row r="18" spans="1:15" ht="14.25">
      <c r="A18" s="253"/>
      <c r="B18" s="253"/>
      <c r="C18" s="253"/>
      <c r="D18" s="253"/>
      <c r="E18" s="253"/>
      <c r="F18" s="253"/>
      <c r="G18" s="253"/>
      <c r="H18" s="253"/>
      <c r="I18" s="253"/>
      <c r="J18" s="253"/>
      <c r="K18" s="253"/>
      <c r="L18" s="253"/>
      <c r="M18" s="253"/>
    </row>
    <row r="19" spans="1:15" ht="36" customHeight="1">
      <c r="A19" s="284" t="s">
        <v>278</v>
      </c>
      <c r="B19" s="284"/>
      <c r="C19" s="284"/>
      <c r="D19" s="284"/>
      <c r="E19" s="284"/>
      <c r="F19" s="284"/>
      <c r="G19" s="284"/>
      <c r="H19" s="284"/>
      <c r="I19" s="284"/>
      <c r="J19" s="284"/>
      <c r="K19" s="284"/>
      <c r="L19" s="284"/>
      <c r="M19" s="284"/>
      <c r="O19" s="22"/>
    </row>
    <row r="20" spans="1:15" ht="14.25">
      <c r="A20" s="285" t="s">
        <v>279</v>
      </c>
      <c r="B20" s="285"/>
      <c r="C20" s="285"/>
      <c r="D20" s="285"/>
      <c r="E20" s="285"/>
      <c r="F20" s="285"/>
      <c r="G20" s="285"/>
      <c r="H20" s="285"/>
      <c r="I20" s="285"/>
      <c r="J20" s="285"/>
      <c r="K20" s="285"/>
      <c r="L20" s="285"/>
      <c r="M20" s="285"/>
    </row>
    <row r="21" spans="1:15">
      <c r="A21" s="63" t="s">
        <v>210</v>
      </c>
    </row>
    <row r="22" spans="1:15">
      <c r="A22" s="63" t="s">
        <v>165</v>
      </c>
    </row>
  </sheetData>
  <mergeCells count="32">
    <mergeCell ref="L4:L6"/>
    <mergeCell ref="M4:M6"/>
    <mergeCell ref="A1:M1"/>
    <mergeCell ref="C2:D2"/>
    <mergeCell ref="I2:K2"/>
    <mergeCell ref="C3:D3"/>
    <mergeCell ref="K3:M3"/>
    <mergeCell ref="A4:B5"/>
    <mergeCell ref="C4:D6"/>
    <mergeCell ref="E4:E6"/>
    <mergeCell ref="F4:F6"/>
    <mergeCell ref="G4:G6"/>
    <mergeCell ref="H4:H6"/>
    <mergeCell ref="I4:I6"/>
    <mergeCell ref="J4:J6"/>
    <mergeCell ref="K4:K6"/>
    <mergeCell ref="C7:D7"/>
    <mergeCell ref="P7:Q7"/>
    <mergeCell ref="C8:D8"/>
    <mergeCell ref="C9:D9"/>
    <mergeCell ref="C10:D10"/>
    <mergeCell ref="C15:F15"/>
    <mergeCell ref="C11:D11"/>
    <mergeCell ref="A18:M18"/>
    <mergeCell ref="A19:M19"/>
    <mergeCell ref="A20:M20"/>
    <mergeCell ref="A12:D12"/>
    <mergeCell ref="E12:M12"/>
    <mergeCell ref="A13:M13"/>
    <mergeCell ref="A14:B14"/>
    <mergeCell ref="E14:G14"/>
    <mergeCell ref="J14:K14"/>
  </mergeCells>
  <phoneticPr fontId="1"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20"/>
  <sheetViews>
    <sheetView showGridLines="0" workbookViewId="0">
      <selection sqref="A1:M1"/>
    </sheetView>
  </sheetViews>
  <sheetFormatPr defaultRowHeight="13.5"/>
  <cols>
    <col min="1" max="1" width="9" style="5"/>
    <col min="2" max="2" width="3.625" style="5" customWidth="1"/>
    <col min="3" max="3" width="9" style="5"/>
    <col min="4" max="4" width="7.75" style="5" customWidth="1"/>
    <col min="5" max="5" width="6.25" style="5" customWidth="1"/>
    <col min="6" max="6" width="9" style="5"/>
    <col min="7" max="7" width="9.125" style="5" bestFit="1" customWidth="1"/>
    <col min="8" max="8" width="9" style="5"/>
    <col min="9" max="10" width="9.125" style="5" bestFit="1" customWidth="1"/>
    <col min="11" max="11" width="9" style="5"/>
    <col min="12" max="12" width="9.625" style="5" bestFit="1" customWidth="1"/>
    <col min="13" max="256" width="9" style="5"/>
    <col min="257" max="257" width="3.625" style="5" customWidth="1"/>
    <col min="258" max="258" width="9" style="5"/>
    <col min="259" max="259" width="7.75" style="5" customWidth="1"/>
    <col min="260" max="260" width="6.25" style="5" customWidth="1"/>
    <col min="261" max="266" width="9" style="5"/>
    <col min="267" max="267" width="1.25" style="5" customWidth="1"/>
    <col min="268" max="512" width="9" style="5"/>
    <col min="513" max="513" width="3.625" style="5" customWidth="1"/>
    <col min="514" max="514" width="9" style="5"/>
    <col min="515" max="515" width="7.75" style="5" customWidth="1"/>
    <col min="516" max="516" width="6.25" style="5" customWidth="1"/>
    <col min="517" max="522" width="9" style="5"/>
    <col min="523" max="523" width="1.25" style="5" customWidth="1"/>
    <col min="524" max="768" width="9" style="5"/>
    <col min="769" max="769" width="3.625" style="5" customWidth="1"/>
    <col min="770" max="770" width="9" style="5"/>
    <col min="771" max="771" width="7.75" style="5" customWidth="1"/>
    <col min="772" max="772" width="6.25" style="5" customWidth="1"/>
    <col min="773" max="778" width="9" style="5"/>
    <col min="779" max="779" width="1.25" style="5" customWidth="1"/>
    <col min="780" max="1024" width="9" style="5"/>
    <col min="1025" max="1025" width="3.625" style="5" customWidth="1"/>
    <col min="1026" max="1026" width="9" style="5"/>
    <col min="1027" max="1027" width="7.75" style="5" customWidth="1"/>
    <col min="1028" max="1028" width="6.25" style="5" customWidth="1"/>
    <col min="1029" max="1034" width="9" style="5"/>
    <col min="1035" max="1035" width="1.25" style="5" customWidth="1"/>
    <col min="1036" max="1280" width="9" style="5"/>
    <col min="1281" max="1281" width="3.625" style="5" customWidth="1"/>
    <col min="1282" max="1282" width="9" style="5"/>
    <col min="1283" max="1283" width="7.75" style="5" customWidth="1"/>
    <col min="1284" max="1284" width="6.25" style="5" customWidth="1"/>
    <col min="1285" max="1290" width="9" style="5"/>
    <col min="1291" max="1291" width="1.25" style="5" customWidth="1"/>
    <col min="1292" max="1536" width="9" style="5"/>
    <col min="1537" max="1537" width="3.625" style="5" customWidth="1"/>
    <col min="1538" max="1538" width="9" style="5"/>
    <col min="1539" max="1539" width="7.75" style="5" customWidth="1"/>
    <col min="1540" max="1540" width="6.25" style="5" customWidth="1"/>
    <col min="1541" max="1546" width="9" style="5"/>
    <col min="1547" max="1547" width="1.25" style="5" customWidth="1"/>
    <col min="1548" max="1792" width="9" style="5"/>
    <col min="1793" max="1793" width="3.625" style="5" customWidth="1"/>
    <col min="1794" max="1794" width="9" style="5"/>
    <col min="1795" max="1795" width="7.75" style="5" customWidth="1"/>
    <col min="1796" max="1796" width="6.25" style="5" customWidth="1"/>
    <col min="1797" max="1802" width="9" style="5"/>
    <col min="1803" max="1803" width="1.25" style="5" customWidth="1"/>
    <col min="1804" max="2048" width="9" style="5"/>
    <col min="2049" max="2049" width="3.625" style="5" customWidth="1"/>
    <col min="2050" max="2050" width="9" style="5"/>
    <col min="2051" max="2051" width="7.75" style="5" customWidth="1"/>
    <col min="2052" max="2052" width="6.25" style="5" customWidth="1"/>
    <col min="2053" max="2058" width="9" style="5"/>
    <col min="2059" max="2059" width="1.25" style="5" customWidth="1"/>
    <col min="2060" max="2304" width="9" style="5"/>
    <col min="2305" max="2305" width="3.625" style="5" customWidth="1"/>
    <col min="2306" max="2306" width="9" style="5"/>
    <col min="2307" max="2307" width="7.75" style="5" customWidth="1"/>
    <col min="2308" max="2308" width="6.25" style="5" customWidth="1"/>
    <col min="2309" max="2314" width="9" style="5"/>
    <col min="2315" max="2315" width="1.25" style="5" customWidth="1"/>
    <col min="2316" max="2560" width="9" style="5"/>
    <col min="2561" max="2561" width="3.625" style="5" customWidth="1"/>
    <col min="2562" max="2562" width="9" style="5"/>
    <col min="2563" max="2563" width="7.75" style="5" customWidth="1"/>
    <col min="2564" max="2564" width="6.25" style="5" customWidth="1"/>
    <col min="2565" max="2570" width="9" style="5"/>
    <col min="2571" max="2571" width="1.25" style="5" customWidth="1"/>
    <col min="2572" max="2816" width="9" style="5"/>
    <col min="2817" max="2817" width="3.625" style="5" customWidth="1"/>
    <col min="2818" max="2818" width="9" style="5"/>
    <col min="2819" max="2819" width="7.75" style="5" customWidth="1"/>
    <col min="2820" max="2820" width="6.25" style="5" customWidth="1"/>
    <col min="2821" max="2826" width="9" style="5"/>
    <col min="2827" max="2827" width="1.25" style="5" customWidth="1"/>
    <col min="2828" max="3072" width="9" style="5"/>
    <col min="3073" max="3073" width="3.625" style="5" customWidth="1"/>
    <col min="3074" max="3074" width="9" style="5"/>
    <col min="3075" max="3075" width="7.75" style="5" customWidth="1"/>
    <col min="3076" max="3076" width="6.25" style="5" customWidth="1"/>
    <col min="3077" max="3082" width="9" style="5"/>
    <col min="3083" max="3083" width="1.25" style="5" customWidth="1"/>
    <col min="3084" max="3328" width="9" style="5"/>
    <col min="3329" max="3329" width="3.625" style="5" customWidth="1"/>
    <col min="3330" max="3330" width="9" style="5"/>
    <col min="3331" max="3331" width="7.75" style="5" customWidth="1"/>
    <col min="3332" max="3332" width="6.25" style="5" customWidth="1"/>
    <col min="3333" max="3338" width="9" style="5"/>
    <col min="3339" max="3339" width="1.25" style="5" customWidth="1"/>
    <col min="3340" max="3584" width="9" style="5"/>
    <col min="3585" max="3585" width="3.625" style="5" customWidth="1"/>
    <col min="3586" max="3586" width="9" style="5"/>
    <col min="3587" max="3587" width="7.75" style="5" customWidth="1"/>
    <col min="3588" max="3588" width="6.25" style="5" customWidth="1"/>
    <col min="3589" max="3594" width="9" style="5"/>
    <col min="3595" max="3595" width="1.25" style="5" customWidth="1"/>
    <col min="3596" max="3840" width="9" style="5"/>
    <col min="3841" max="3841" width="3.625" style="5" customWidth="1"/>
    <col min="3842" max="3842" width="9" style="5"/>
    <col min="3843" max="3843" width="7.75" style="5" customWidth="1"/>
    <col min="3844" max="3844" width="6.25" style="5" customWidth="1"/>
    <col min="3845" max="3850" width="9" style="5"/>
    <col min="3851" max="3851" width="1.25" style="5" customWidth="1"/>
    <col min="3852" max="4096" width="9" style="5"/>
    <col min="4097" max="4097" width="3.625" style="5" customWidth="1"/>
    <col min="4098" max="4098" width="9" style="5"/>
    <col min="4099" max="4099" width="7.75" style="5" customWidth="1"/>
    <col min="4100" max="4100" width="6.25" style="5" customWidth="1"/>
    <col min="4101" max="4106" width="9" style="5"/>
    <col min="4107" max="4107" width="1.25" style="5" customWidth="1"/>
    <col min="4108" max="4352" width="9" style="5"/>
    <col min="4353" max="4353" width="3.625" style="5" customWidth="1"/>
    <col min="4354" max="4354" width="9" style="5"/>
    <col min="4355" max="4355" width="7.75" style="5" customWidth="1"/>
    <col min="4356" max="4356" width="6.25" style="5" customWidth="1"/>
    <col min="4357" max="4362" width="9" style="5"/>
    <col min="4363" max="4363" width="1.25" style="5" customWidth="1"/>
    <col min="4364" max="4608" width="9" style="5"/>
    <col min="4609" max="4609" width="3.625" style="5" customWidth="1"/>
    <col min="4610" max="4610" width="9" style="5"/>
    <col min="4611" max="4611" width="7.75" style="5" customWidth="1"/>
    <col min="4612" max="4612" width="6.25" style="5" customWidth="1"/>
    <col min="4613" max="4618" width="9" style="5"/>
    <col min="4619" max="4619" width="1.25" style="5" customWidth="1"/>
    <col min="4620" max="4864" width="9" style="5"/>
    <col min="4865" max="4865" width="3.625" style="5" customWidth="1"/>
    <col min="4866" max="4866" width="9" style="5"/>
    <col min="4867" max="4867" width="7.75" style="5" customWidth="1"/>
    <col min="4868" max="4868" width="6.25" style="5" customWidth="1"/>
    <col min="4869" max="4874" width="9" style="5"/>
    <col min="4875" max="4875" width="1.25" style="5" customWidth="1"/>
    <col min="4876" max="5120" width="9" style="5"/>
    <col min="5121" max="5121" width="3.625" style="5" customWidth="1"/>
    <col min="5122" max="5122" width="9" style="5"/>
    <col min="5123" max="5123" width="7.75" style="5" customWidth="1"/>
    <col min="5124" max="5124" width="6.25" style="5" customWidth="1"/>
    <col min="5125" max="5130" width="9" style="5"/>
    <col min="5131" max="5131" width="1.25" style="5" customWidth="1"/>
    <col min="5132" max="5376" width="9" style="5"/>
    <col min="5377" max="5377" width="3.625" style="5" customWidth="1"/>
    <col min="5378" max="5378" width="9" style="5"/>
    <col min="5379" max="5379" width="7.75" style="5" customWidth="1"/>
    <col min="5380" max="5380" width="6.25" style="5" customWidth="1"/>
    <col min="5381" max="5386" width="9" style="5"/>
    <col min="5387" max="5387" width="1.25" style="5" customWidth="1"/>
    <col min="5388" max="5632" width="9" style="5"/>
    <col min="5633" max="5633" width="3.625" style="5" customWidth="1"/>
    <col min="5634" max="5634" width="9" style="5"/>
    <col min="5635" max="5635" width="7.75" style="5" customWidth="1"/>
    <col min="5636" max="5636" width="6.25" style="5" customWidth="1"/>
    <col min="5637" max="5642" width="9" style="5"/>
    <col min="5643" max="5643" width="1.25" style="5" customWidth="1"/>
    <col min="5644" max="5888" width="9" style="5"/>
    <col min="5889" max="5889" width="3.625" style="5" customWidth="1"/>
    <col min="5890" max="5890" width="9" style="5"/>
    <col min="5891" max="5891" width="7.75" style="5" customWidth="1"/>
    <col min="5892" max="5892" width="6.25" style="5" customWidth="1"/>
    <col min="5893" max="5898" width="9" style="5"/>
    <col min="5899" max="5899" width="1.25" style="5" customWidth="1"/>
    <col min="5900" max="6144" width="9" style="5"/>
    <col min="6145" max="6145" width="3.625" style="5" customWidth="1"/>
    <col min="6146" max="6146" width="9" style="5"/>
    <col min="6147" max="6147" width="7.75" style="5" customWidth="1"/>
    <col min="6148" max="6148" width="6.25" style="5" customWidth="1"/>
    <col min="6149" max="6154" width="9" style="5"/>
    <col min="6155" max="6155" width="1.25" style="5" customWidth="1"/>
    <col min="6156" max="6400" width="9" style="5"/>
    <col min="6401" max="6401" width="3.625" style="5" customWidth="1"/>
    <col min="6402" max="6402" width="9" style="5"/>
    <col min="6403" max="6403" width="7.75" style="5" customWidth="1"/>
    <col min="6404" max="6404" width="6.25" style="5" customWidth="1"/>
    <col min="6405" max="6410" width="9" style="5"/>
    <col min="6411" max="6411" width="1.25" style="5" customWidth="1"/>
    <col min="6412" max="6656" width="9" style="5"/>
    <col min="6657" max="6657" width="3.625" style="5" customWidth="1"/>
    <col min="6658" max="6658" width="9" style="5"/>
    <col min="6659" max="6659" width="7.75" style="5" customWidth="1"/>
    <col min="6660" max="6660" width="6.25" style="5" customWidth="1"/>
    <col min="6661" max="6666" width="9" style="5"/>
    <col min="6667" max="6667" width="1.25" style="5" customWidth="1"/>
    <col min="6668" max="6912" width="9" style="5"/>
    <col min="6913" max="6913" width="3.625" style="5" customWidth="1"/>
    <col min="6914" max="6914" width="9" style="5"/>
    <col min="6915" max="6915" width="7.75" style="5" customWidth="1"/>
    <col min="6916" max="6916" width="6.25" style="5" customWidth="1"/>
    <col min="6917" max="6922" width="9" style="5"/>
    <col min="6923" max="6923" width="1.25" style="5" customWidth="1"/>
    <col min="6924" max="7168" width="9" style="5"/>
    <col min="7169" max="7169" width="3.625" style="5" customWidth="1"/>
    <col min="7170" max="7170" width="9" style="5"/>
    <col min="7171" max="7171" width="7.75" style="5" customWidth="1"/>
    <col min="7172" max="7172" width="6.25" style="5" customWidth="1"/>
    <col min="7173" max="7178" width="9" style="5"/>
    <col min="7179" max="7179" width="1.25" style="5" customWidth="1"/>
    <col min="7180" max="7424" width="9" style="5"/>
    <col min="7425" max="7425" width="3.625" style="5" customWidth="1"/>
    <col min="7426" max="7426" width="9" style="5"/>
    <col min="7427" max="7427" width="7.75" style="5" customWidth="1"/>
    <col min="7428" max="7428" width="6.25" style="5" customWidth="1"/>
    <col min="7429" max="7434" width="9" style="5"/>
    <col min="7435" max="7435" width="1.25" style="5" customWidth="1"/>
    <col min="7436" max="7680" width="9" style="5"/>
    <col min="7681" max="7681" width="3.625" style="5" customWidth="1"/>
    <col min="7682" max="7682" width="9" style="5"/>
    <col min="7683" max="7683" width="7.75" style="5" customWidth="1"/>
    <col min="7684" max="7684" width="6.25" style="5" customWidth="1"/>
    <col min="7685" max="7690" width="9" style="5"/>
    <col min="7691" max="7691" width="1.25" style="5" customWidth="1"/>
    <col min="7692" max="7936" width="9" style="5"/>
    <col min="7937" max="7937" width="3.625" style="5" customWidth="1"/>
    <col min="7938" max="7938" width="9" style="5"/>
    <col min="7939" max="7939" width="7.75" style="5" customWidth="1"/>
    <col min="7940" max="7940" width="6.25" style="5" customWidth="1"/>
    <col min="7941" max="7946" width="9" style="5"/>
    <col min="7947" max="7947" width="1.25" style="5" customWidth="1"/>
    <col min="7948" max="8192" width="9" style="5"/>
    <col min="8193" max="8193" width="3.625" style="5" customWidth="1"/>
    <col min="8194" max="8194" width="9" style="5"/>
    <col min="8195" max="8195" width="7.75" style="5" customWidth="1"/>
    <col min="8196" max="8196" width="6.25" style="5" customWidth="1"/>
    <col min="8197" max="8202" width="9" style="5"/>
    <col min="8203" max="8203" width="1.25" style="5" customWidth="1"/>
    <col min="8204" max="8448" width="9" style="5"/>
    <col min="8449" max="8449" width="3.625" style="5" customWidth="1"/>
    <col min="8450" max="8450" width="9" style="5"/>
    <col min="8451" max="8451" width="7.75" style="5" customWidth="1"/>
    <col min="8452" max="8452" width="6.25" style="5" customWidth="1"/>
    <col min="8453" max="8458" width="9" style="5"/>
    <col min="8459" max="8459" width="1.25" style="5" customWidth="1"/>
    <col min="8460" max="8704" width="9" style="5"/>
    <col min="8705" max="8705" width="3.625" style="5" customWidth="1"/>
    <col min="8706" max="8706" width="9" style="5"/>
    <col min="8707" max="8707" width="7.75" style="5" customWidth="1"/>
    <col min="8708" max="8708" width="6.25" style="5" customWidth="1"/>
    <col min="8709" max="8714" width="9" style="5"/>
    <col min="8715" max="8715" width="1.25" style="5" customWidth="1"/>
    <col min="8716" max="8960" width="9" style="5"/>
    <col min="8961" max="8961" width="3.625" style="5" customWidth="1"/>
    <col min="8962" max="8962" width="9" style="5"/>
    <col min="8963" max="8963" width="7.75" style="5" customWidth="1"/>
    <col min="8964" max="8964" width="6.25" style="5" customWidth="1"/>
    <col min="8965" max="8970" width="9" style="5"/>
    <col min="8971" max="8971" width="1.25" style="5" customWidth="1"/>
    <col min="8972" max="9216" width="9" style="5"/>
    <col min="9217" max="9217" width="3.625" style="5" customWidth="1"/>
    <col min="9218" max="9218" width="9" style="5"/>
    <col min="9219" max="9219" width="7.75" style="5" customWidth="1"/>
    <col min="9220" max="9220" width="6.25" style="5" customWidth="1"/>
    <col min="9221" max="9226" width="9" style="5"/>
    <col min="9227" max="9227" width="1.25" style="5" customWidth="1"/>
    <col min="9228" max="9472" width="9" style="5"/>
    <col min="9473" max="9473" width="3.625" style="5" customWidth="1"/>
    <col min="9474" max="9474" width="9" style="5"/>
    <col min="9475" max="9475" width="7.75" style="5" customWidth="1"/>
    <col min="9476" max="9476" width="6.25" style="5" customWidth="1"/>
    <col min="9477" max="9482" width="9" style="5"/>
    <col min="9483" max="9483" width="1.25" style="5" customWidth="1"/>
    <col min="9484" max="9728" width="9" style="5"/>
    <col min="9729" max="9729" width="3.625" style="5" customWidth="1"/>
    <col min="9730" max="9730" width="9" style="5"/>
    <col min="9731" max="9731" width="7.75" style="5" customWidth="1"/>
    <col min="9732" max="9732" width="6.25" style="5" customWidth="1"/>
    <col min="9733" max="9738" width="9" style="5"/>
    <col min="9739" max="9739" width="1.25" style="5" customWidth="1"/>
    <col min="9740" max="9984" width="9" style="5"/>
    <col min="9985" max="9985" width="3.625" style="5" customWidth="1"/>
    <col min="9986" max="9986" width="9" style="5"/>
    <col min="9987" max="9987" width="7.75" style="5" customWidth="1"/>
    <col min="9988" max="9988" width="6.25" style="5" customWidth="1"/>
    <col min="9989" max="9994" width="9" style="5"/>
    <col min="9995" max="9995" width="1.25" style="5" customWidth="1"/>
    <col min="9996" max="10240" width="9" style="5"/>
    <col min="10241" max="10241" width="3.625" style="5" customWidth="1"/>
    <col min="10242" max="10242" width="9" style="5"/>
    <col min="10243" max="10243" width="7.75" style="5" customWidth="1"/>
    <col min="10244" max="10244" width="6.25" style="5" customWidth="1"/>
    <col min="10245" max="10250" width="9" style="5"/>
    <col min="10251" max="10251" width="1.25" style="5" customWidth="1"/>
    <col min="10252" max="10496" width="9" style="5"/>
    <col min="10497" max="10497" width="3.625" style="5" customWidth="1"/>
    <col min="10498" max="10498" width="9" style="5"/>
    <col min="10499" max="10499" width="7.75" style="5" customWidth="1"/>
    <col min="10500" max="10500" width="6.25" style="5" customWidth="1"/>
    <col min="10501" max="10506" width="9" style="5"/>
    <col min="10507" max="10507" width="1.25" style="5" customWidth="1"/>
    <col min="10508" max="10752" width="9" style="5"/>
    <col min="10753" max="10753" width="3.625" style="5" customWidth="1"/>
    <col min="10754" max="10754" width="9" style="5"/>
    <col min="10755" max="10755" width="7.75" style="5" customWidth="1"/>
    <col min="10756" max="10756" width="6.25" style="5" customWidth="1"/>
    <col min="10757" max="10762" width="9" style="5"/>
    <col min="10763" max="10763" width="1.25" style="5" customWidth="1"/>
    <col min="10764" max="11008" width="9" style="5"/>
    <col min="11009" max="11009" width="3.625" style="5" customWidth="1"/>
    <col min="11010" max="11010" width="9" style="5"/>
    <col min="11011" max="11011" width="7.75" style="5" customWidth="1"/>
    <col min="11012" max="11012" width="6.25" style="5" customWidth="1"/>
    <col min="11013" max="11018" width="9" style="5"/>
    <col min="11019" max="11019" width="1.25" style="5" customWidth="1"/>
    <col min="11020" max="11264" width="9" style="5"/>
    <col min="11265" max="11265" width="3.625" style="5" customWidth="1"/>
    <col min="11266" max="11266" width="9" style="5"/>
    <col min="11267" max="11267" width="7.75" style="5" customWidth="1"/>
    <col min="11268" max="11268" width="6.25" style="5" customWidth="1"/>
    <col min="11269" max="11274" width="9" style="5"/>
    <col min="11275" max="11275" width="1.25" style="5" customWidth="1"/>
    <col min="11276" max="11520" width="9" style="5"/>
    <col min="11521" max="11521" width="3.625" style="5" customWidth="1"/>
    <col min="11522" max="11522" width="9" style="5"/>
    <col min="11523" max="11523" width="7.75" style="5" customWidth="1"/>
    <col min="11524" max="11524" width="6.25" style="5" customWidth="1"/>
    <col min="11525" max="11530" width="9" style="5"/>
    <col min="11531" max="11531" width="1.25" style="5" customWidth="1"/>
    <col min="11532" max="11776" width="9" style="5"/>
    <col min="11777" max="11777" width="3.625" style="5" customWidth="1"/>
    <col min="11778" max="11778" width="9" style="5"/>
    <col min="11779" max="11779" width="7.75" style="5" customWidth="1"/>
    <col min="11780" max="11780" width="6.25" style="5" customWidth="1"/>
    <col min="11781" max="11786" width="9" style="5"/>
    <col min="11787" max="11787" width="1.25" style="5" customWidth="1"/>
    <col min="11788" max="12032" width="9" style="5"/>
    <col min="12033" max="12033" width="3.625" style="5" customWidth="1"/>
    <col min="12034" max="12034" width="9" style="5"/>
    <col min="12035" max="12035" width="7.75" style="5" customWidth="1"/>
    <col min="12036" max="12036" width="6.25" style="5" customWidth="1"/>
    <col min="12037" max="12042" width="9" style="5"/>
    <col min="12043" max="12043" width="1.25" style="5" customWidth="1"/>
    <col min="12044" max="12288" width="9" style="5"/>
    <col min="12289" max="12289" width="3.625" style="5" customWidth="1"/>
    <col min="12290" max="12290" width="9" style="5"/>
    <col min="12291" max="12291" width="7.75" style="5" customWidth="1"/>
    <col min="12292" max="12292" width="6.25" style="5" customWidth="1"/>
    <col min="12293" max="12298" width="9" style="5"/>
    <col min="12299" max="12299" width="1.25" style="5" customWidth="1"/>
    <col min="12300" max="12544" width="9" style="5"/>
    <col min="12545" max="12545" width="3.625" style="5" customWidth="1"/>
    <col min="12546" max="12546" width="9" style="5"/>
    <col min="12547" max="12547" width="7.75" style="5" customWidth="1"/>
    <col min="12548" max="12548" width="6.25" style="5" customWidth="1"/>
    <col min="12549" max="12554" width="9" style="5"/>
    <col min="12555" max="12555" width="1.25" style="5" customWidth="1"/>
    <col min="12556" max="12800" width="9" style="5"/>
    <col min="12801" max="12801" width="3.625" style="5" customWidth="1"/>
    <col min="12802" max="12802" width="9" style="5"/>
    <col min="12803" max="12803" width="7.75" style="5" customWidth="1"/>
    <col min="12804" max="12804" width="6.25" style="5" customWidth="1"/>
    <col min="12805" max="12810" width="9" style="5"/>
    <col min="12811" max="12811" width="1.25" style="5" customWidth="1"/>
    <col min="12812" max="13056" width="9" style="5"/>
    <col min="13057" max="13057" width="3.625" style="5" customWidth="1"/>
    <col min="13058" max="13058" width="9" style="5"/>
    <col min="13059" max="13059" width="7.75" style="5" customWidth="1"/>
    <col min="13060" max="13060" width="6.25" style="5" customWidth="1"/>
    <col min="13061" max="13066" width="9" style="5"/>
    <col min="13067" max="13067" width="1.25" style="5" customWidth="1"/>
    <col min="13068" max="13312" width="9" style="5"/>
    <col min="13313" max="13313" width="3.625" style="5" customWidth="1"/>
    <col min="13314" max="13314" width="9" style="5"/>
    <col min="13315" max="13315" width="7.75" style="5" customWidth="1"/>
    <col min="13316" max="13316" width="6.25" style="5" customWidth="1"/>
    <col min="13317" max="13322" width="9" style="5"/>
    <col min="13323" max="13323" width="1.25" style="5" customWidth="1"/>
    <col min="13324" max="13568" width="9" style="5"/>
    <col min="13569" max="13569" width="3.625" style="5" customWidth="1"/>
    <col min="13570" max="13570" width="9" style="5"/>
    <col min="13571" max="13571" width="7.75" style="5" customWidth="1"/>
    <col min="13572" max="13572" width="6.25" style="5" customWidth="1"/>
    <col min="13573" max="13578" width="9" style="5"/>
    <col min="13579" max="13579" width="1.25" style="5" customWidth="1"/>
    <col min="13580" max="13824" width="9" style="5"/>
    <col min="13825" max="13825" width="3.625" style="5" customWidth="1"/>
    <col min="13826" max="13826" width="9" style="5"/>
    <col min="13827" max="13827" width="7.75" style="5" customWidth="1"/>
    <col min="13828" max="13828" width="6.25" style="5" customWidth="1"/>
    <col min="13829" max="13834" width="9" style="5"/>
    <col min="13835" max="13835" width="1.25" style="5" customWidth="1"/>
    <col min="13836" max="14080" width="9" style="5"/>
    <col min="14081" max="14081" width="3.625" style="5" customWidth="1"/>
    <col min="14082" max="14082" width="9" style="5"/>
    <col min="14083" max="14083" width="7.75" style="5" customWidth="1"/>
    <col min="14084" max="14084" width="6.25" style="5" customWidth="1"/>
    <col min="14085" max="14090" width="9" style="5"/>
    <col min="14091" max="14091" width="1.25" style="5" customWidth="1"/>
    <col min="14092" max="14336" width="9" style="5"/>
    <col min="14337" max="14337" width="3.625" style="5" customWidth="1"/>
    <col min="14338" max="14338" width="9" style="5"/>
    <col min="14339" max="14339" width="7.75" style="5" customWidth="1"/>
    <col min="14340" max="14340" width="6.25" style="5" customWidth="1"/>
    <col min="14341" max="14346" width="9" style="5"/>
    <col min="14347" max="14347" width="1.25" style="5" customWidth="1"/>
    <col min="14348" max="14592" width="9" style="5"/>
    <col min="14593" max="14593" width="3.625" style="5" customWidth="1"/>
    <col min="14594" max="14594" width="9" style="5"/>
    <col min="14595" max="14595" width="7.75" style="5" customWidth="1"/>
    <col min="14596" max="14596" width="6.25" style="5" customWidth="1"/>
    <col min="14597" max="14602" width="9" style="5"/>
    <col min="14603" max="14603" width="1.25" style="5" customWidth="1"/>
    <col min="14604" max="14848" width="9" style="5"/>
    <col min="14849" max="14849" width="3.625" style="5" customWidth="1"/>
    <col min="14850" max="14850" width="9" style="5"/>
    <col min="14851" max="14851" width="7.75" style="5" customWidth="1"/>
    <col min="14852" max="14852" width="6.25" style="5" customWidth="1"/>
    <col min="14853" max="14858" width="9" style="5"/>
    <col min="14859" max="14859" width="1.25" style="5" customWidth="1"/>
    <col min="14860" max="15104" width="9" style="5"/>
    <col min="15105" max="15105" width="3.625" style="5" customWidth="1"/>
    <col min="15106" max="15106" width="9" style="5"/>
    <col min="15107" max="15107" width="7.75" style="5" customWidth="1"/>
    <col min="15108" max="15108" width="6.25" style="5" customWidth="1"/>
    <col min="15109" max="15114" width="9" style="5"/>
    <col min="15115" max="15115" width="1.25" style="5" customWidth="1"/>
    <col min="15116" max="15360" width="9" style="5"/>
    <col min="15361" max="15361" width="3.625" style="5" customWidth="1"/>
    <col min="15362" max="15362" width="9" style="5"/>
    <col min="15363" max="15363" width="7.75" style="5" customWidth="1"/>
    <col min="15364" max="15364" width="6.25" style="5" customWidth="1"/>
    <col min="15365" max="15370" width="9" style="5"/>
    <col min="15371" max="15371" width="1.25" style="5" customWidth="1"/>
    <col min="15372" max="15616" width="9" style="5"/>
    <col min="15617" max="15617" width="3.625" style="5" customWidth="1"/>
    <col min="15618" max="15618" width="9" style="5"/>
    <col min="15619" max="15619" width="7.75" style="5" customWidth="1"/>
    <col min="15620" max="15620" width="6.25" style="5" customWidth="1"/>
    <col min="15621" max="15626" width="9" style="5"/>
    <col min="15627" max="15627" width="1.25" style="5" customWidth="1"/>
    <col min="15628" max="15872" width="9" style="5"/>
    <col min="15873" max="15873" width="3.625" style="5" customWidth="1"/>
    <col min="15874" max="15874" width="9" style="5"/>
    <col min="15875" max="15875" width="7.75" style="5" customWidth="1"/>
    <col min="15876" max="15876" width="6.25" style="5" customWidth="1"/>
    <col min="15877" max="15882" width="9" style="5"/>
    <col min="15883" max="15883" width="1.25" style="5" customWidth="1"/>
    <col min="15884" max="16128" width="9" style="5"/>
    <col min="16129" max="16129" width="3.625" style="5" customWidth="1"/>
    <col min="16130" max="16130" width="9" style="5"/>
    <col min="16131" max="16131" width="7.75" style="5" customWidth="1"/>
    <col min="16132" max="16132" width="6.25" style="5" customWidth="1"/>
    <col min="16133" max="16138" width="9" style="5"/>
    <col min="16139" max="16139" width="1.25" style="5" customWidth="1"/>
    <col min="16140" max="16384" width="9" style="5"/>
  </cols>
  <sheetData>
    <row r="1" spans="1:17" ht="22.5">
      <c r="A1" s="269" t="s">
        <v>10</v>
      </c>
      <c r="B1" s="269"/>
      <c r="C1" s="269"/>
      <c r="D1" s="269"/>
      <c r="E1" s="269"/>
      <c r="F1" s="269"/>
      <c r="G1" s="269"/>
      <c r="H1" s="269"/>
      <c r="I1" s="269"/>
      <c r="J1" s="269"/>
      <c r="K1" s="269"/>
      <c r="L1" s="269"/>
      <c r="M1" s="269"/>
    </row>
    <row r="2" spans="1:17" ht="14.25">
      <c r="A2" s="6" t="s">
        <v>11</v>
      </c>
      <c r="B2" s="7"/>
      <c r="C2" s="270" t="s">
        <v>100</v>
      </c>
      <c r="D2" s="270"/>
      <c r="E2" s="6"/>
      <c r="F2" s="6"/>
      <c r="G2" s="8" t="s">
        <v>12</v>
      </c>
      <c r="H2" s="6"/>
      <c r="I2" s="271" t="s">
        <v>102</v>
      </c>
      <c r="J2" s="272"/>
      <c r="K2" s="272"/>
      <c r="L2" s="6" t="s">
        <v>13</v>
      </c>
      <c r="M2" s="9"/>
    </row>
    <row r="3" spans="1:17" ht="14.25">
      <c r="A3" s="6" t="s">
        <v>14</v>
      </c>
      <c r="B3" s="7"/>
      <c r="C3" s="273" t="s">
        <v>114</v>
      </c>
      <c r="D3" s="273"/>
      <c r="E3" s="6"/>
      <c r="F3" s="6"/>
      <c r="G3" s="6"/>
      <c r="H3" s="10"/>
      <c r="I3" s="11" t="s">
        <v>15</v>
      </c>
      <c r="J3" s="11"/>
      <c r="K3" s="274" t="s">
        <v>223</v>
      </c>
      <c r="L3" s="275"/>
      <c r="M3" s="275"/>
    </row>
    <row r="4" spans="1:17" ht="21.95" customHeight="1">
      <c r="A4" s="252" t="s">
        <v>16</v>
      </c>
      <c r="B4" s="252"/>
      <c r="C4" s="252" t="s">
        <v>17</v>
      </c>
      <c r="D4" s="252"/>
      <c r="E4" s="252" t="s">
        <v>18</v>
      </c>
      <c r="F4" s="252" t="s">
        <v>19</v>
      </c>
      <c r="G4" s="276" t="s">
        <v>104</v>
      </c>
      <c r="H4" s="252" t="s">
        <v>20</v>
      </c>
      <c r="I4" s="276" t="s">
        <v>34</v>
      </c>
      <c r="J4" s="276" t="s">
        <v>105</v>
      </c>
      <c r="K4" s="277" t="s">
        <v>21</v>
      </c>
      <c r="L4" s="252" t="s">
        <v>22</v>
      </c>
      <c r="M4" s="266" t="s">
        <v>23</v>
      </c>
    </row>
    <row r="5" spans="1:17" ht="21.95" customHeight="1">
      <c r="A5" s="252"/>
      <c r="B5" s="252"/>
      <c r="C5" s="252"/>
      <c r="D5" s="252"/>
      <c r="E5" s="252"/>
      <c r="F5" s="252"/>
      <c r="G5" s="267"/>
      <c r="H5" s="252"/>
      <c r="I5" s="267"/>
      <c r="J5" s="267"/>
      <c r="K5" s="278"/>
      <c r="L5" s="252"/>
      <c r="M5" s="267"/>
    </row>
    <row r="6" spans="1:17" ht="21.95" customHeight="1">
      <c r="A6" s="68" t="s">
        <v>24</v>
      </c>
      <c r="B6" s="68" t="s">
        <v>25</v>
      </c>
      <c r="C6" s="252"/>
      <c r="D6" s="252"/>
      <c r="E6" s="252"/>
      <c r="F6" s="252"/>
      <c r="G6" s="268"/>
      <c r="H6" s="252"/>
      <c r="I6" s="268"/>
      <c r="J6" s="268"/>
      <c r="K6" s="279"/>
      <c r="L6" s="252"/>
      <c r="M6" s="268"/>
    </row>
    <row r="7" spans="1:17" ht="21.95" customHeight="1">
      <c r="A7" s="111">
        <v>1</v>
      </c>
      <c r="B7" s="112" t="s">
        <v>26</v>
      </c>
      <c r="C7" s="262" t="s">
        <v>115</v>
      </c>
      <c r="D7" s="263"/>
      <c r="E7" s="113">
        <v>1</v>
      </c>
      <c r="F7" s="113">
        <v>1</v>
      </c>
      <c r="G7" s="114">
        <v>100</v>
      </c>
      <c r="H7" s="115"/>
      <c r="I7" s="115">
        <v>100</v>
      </c>
      <c r="J7" s="115">
        <v>80</v>
      </c>
      <c r="K7" s="116"/>
      <c r="L7" s="115">
        <v>280</v>
      </c>
      <c r="M7" s="117">
        <v>2</v>
      </c>
      <c r="P7" s="199" t="s">
        <v>75</v>
      </c>
      <c r="Q7" s="200"/>
    </row>
    <row r="8" spans="1:17" ht="21.95" customHeight="1">
      <c r="A8" s="12"/>
      <c r="B8" s="16"/>
      <c r="C8" s="265"/>
      <c r="D8" s="265"/>
      <c r="E8" s="13"/>
      <c r="F8" s="13"/>
      <c r="G8" s="84"/>
      <c r="H8" s="85"/>
      <c r="I8" s="85"/>
      <c r="J8" s="85"/>
      <c r="K8" s="86"/>
      <c r="L8" s="85"/>
      <c r="M8" s="15"/>
    </row>
    <row r="9" spans="1:17" ht="21.95" customHeight="1">
      <c r="A9" s="12"/>
      <c r="B9" s="15"/>
      <c r="C9" s="265"/>
      <c r="D9" s="265"/>
      <c r="E9" s="17"/>
      <c r="F9" s="13"/>
      <c r="G9" s="84"/>
      <c r="H9" s="87"/>
      <c r="I9" s="85"/>
      <c r="J9" s="85"/>
      <c r="K9" s="86"/>
      <c r="L9" s="85"/>
      <c r="M9" s="15"/>
    </row>
    <row r="10" spans="1:17" ht="21.95" customHeight="1">
      <c r="A10" s="12"/>
      <c r="B10" s="15"/>
      <c r="C10" s="265"/>
      <c r="D10" s="265"/>
      <c r="E10" s="17"/>
      <c r="F10" s="13"/>
      <c r="G10" s="84"/>
      <c r="H10" s="87"/>
      <c r="I10" s="85"/>
      <c r="J10" s="85"/>
      <c r="K10" s="86"/>
      <c r="L10" s="85"/>
      <c r="M10" s="15"/>
    </row>
    <row r="11" spans="1:17" ht="21.95" customHeight="1">
      <c r="A11" s="19"/>
      <c r="B11" s="68"/>
      <c r="C11" s="252" t="s">
        <v>28</v>
      </c>
      <c r="D11" s="252"/>
      <c r="E11" s="111">
        <f>SUM(E7:E10)</f>
        <v>1</v>
      </c>
      <c r="F11" s="111"/>
      <c r="G11" s="115">
        <f t="shared" ref="G11:L11" si="0">G7+G9+G8+G10</f>
        <v>100</v>
      </c>
      <c r="H11" s="115"/>
      <c r="I11" s="115">
        <f t="shared" si="0"/>
        <v>100</v>
      </c>
      <c r="J11" s="115">
        <v>80</v>
      </c>
      <c r="K11" s="115"/>
      <c r="L11" s="119">
        <f t="shared" si="0"/>
        <v>280</v>
      </c>
      <c r="M11" s="117">
        <f>M7+M8+M9+M10</f>
        <v>2</v>
      </c>
    </row>
    <row r="12" spans="1:17" ht="21.95" customHeight="1">
      <c r="A12" s="252" t="s">
        <v>29</v>
      </c>
      <c r="B12" s="252"/>
      <c r="C12" s="252"/>
      <c r="D12" s="252"/>
      <c r="E12" s="255" t="str">
        <f>SUBSTITUTE(SUBSTITUTE(IF(L11&lt;0,"负","")&amp;TEXT(TRUNC(ABS(ROUND(L11,2))),"[DBNum2]")&amp;"元"&amp;IF(ISERR(FIND(".",ROUND(L11,2))),"",TEXT(RIGHT(TRUNC(ROUND(L11,2)*10)),"[DBNum2]"))&amp;IF(ISERR(FIND(".0",TEXT(L11,"0.00"))),"角","")&amp;IF(LEFT(RIGHT(ROUND(L11,2),3))=".",TEXT(RIGHT(ROUND(L11,2)),"[DBNum2]")&amp;"分",IF(ROUND(L11,2)=0,"","整")),"零元零",""),"零元","")</f>
        <v>贰佰捌拾元整</v>
      </c>
      <c r="F12" s="256"/>
      <c r="G12" s="256"/>
      <c r="H12" s="256"/>
      <c r="I12" s="256"/>
      <c r="J12" s="256"/>
      <c r="K12" s="256"/>
      <c r="L12" s="256"/>
      <c r="M12" s="257"/>
    </row>
    <row r="13" spans="1:17" ht="21.95" customHeight="1">
      <c r="A13" s="258" t="s">
        <v>30</v>
      </c>
      <c r="B13" s="259"/>
      <c r="C13" s="259"/>
      <c r="D13" s="259"/>
      <c r="E13" s="259"/>
      <c r="F13" s="259"/>
      <c r="G13" s="259"/>
      <c r="H13" s="259"/>
      <c r="I13" s="259"/>
      <c r="J13" s="259"/>
      <c r="K13" s="259"/>
      <c r="L13" s="259"/>
      <c r="M13" s="260"/>
    </row>
    <row r="14" spans="1:17" ht="21.95" customHeight="1">
      <c r="A14" s="261" t="s">
        <v>31</v>
      </c>
      <c r="B14" s="261"/>
      <c r="C14" s="120" t="s">
        <v>106</v>
      </c>
      <c r="D14" s="20"/>
      <c r="E14" s="261" t="s">
        <v>32</v>
      </c>
      <c r="F14" s="261"/>
      <c r="G14" s="261"/>
      <c r="H14" s="20"/>
      <c r="I14" s="20"/>
      <c r="J14" s="261" t="s">
        <v>33</v>
      </c>
      <c r="K14" s="261"/>
      <c r="L14" s="71"/>
      <c r="M14" s="20"/>
    </row>
    <row r="15" spans="1:17">
      <c r="A15" s="138" t="s">
        <v>117</v>
      </c>
      <c r="B15" s="72"/>
      <c r="C15" s="251" t="s">
        <v>109</v>
      </c>
      <c r="D15" s="251"/>
      <c r="E15" s="251"/>
      <c r="F15" s="251"/>
    </row>
    <row r="16" spans="1:17" ht="14.25">
      <c r="A16" s="253"/>
      <c r="B16" s="253"/>
      <c r="C16" s="253"/>
      <c r="D16" s="253"/>
      <c r="E16" s="253"/>
      <c r="F16" s="253"/>
      <c r="G16" s="253"/>
      <c r="H16" s="253"/>
      <c r="I16" s="253"/>
      <c r="J16" s="253"/>
      <c r="K16" s="253"/>
      <c r="L16" s="253"/>
      <c r="M16" s="253"/>
    </row>
    <row r="17" spans="1:15" ht="36" customHeight="1">
      <c r="A17" s="284" t="s">
        <v>164</v>
      </c>
      <c r="B17" s="284"/>
      <c r="C17" s="284"/>
      <c r="D17" s="284"/>
      <c r="E17" s="284"/>
      <c r="F17" s="284"/>
      <c r="G17" s="284"/>
      <c r="H17" s="284"/>
      <c r="I17" s="284"/>
      <c r="J17" s="284"/>
      <c r="K17" s="284"/>
      <c r="L17" s="284"/>
      <c r="M17" s="284"/>
      <c r="O17" s="22"/>
    </row>
    <row r="18" spans="1:15" ht="14.25">
      <c r="A18" s="285" t="s">
        <v>280</v>
      </c>
      <c r="B18" s="285"/>
      <c r="C18" s="285"/>
      <c r="D18" s="285"/>
      <c r="E18" s="285"/>
      <c r="F18" s="285"/>
      <c r="G18" s="285"/>
      <c r="H18" s="285"/>
      <c r="I18" s="285"/>
      <c r="J18" s="285"/>
      <c r="K18" s="285"/>
      <c r="L18" s="285"/>
      <c r="M18" s="285"/>
    </row>
    <row r="19" spans="1:15">
      <c r="A19" s="63" t="s">
        <v>210</v>
      </c>
    </row>
    <row r="20" spans="1:15">
      <c r="A20" s="63" t="s">
        <v>165</v>
      </c>
    </row>
  </sheetData>
  <mergeCells count="32">
    <mergeCell ref="L4:L6"/>
    <mergeCell ref="M4:M6"/>
    <mergeCell ref="A1:M1"/>
    <mergeCell ref="C2:D2"/>
    <mergeCell ref="I2:K2"/>
    <mergeCell ref="C3:D3"/>
    <mergeCell ref="K3:M3"/>
    <mergeCell ref="A4:B5"/>
    <mergeCell ref="C4:D6"/>
    <mergeCell ref="E4:E6"/>
    <mergeCell ref="F4:F6"/>
    <mergeCell ref="G4:G6"/>
    <mergeCell ref="H4:H6"/>
    <mergeCell ref="I4:I6"/>
    <mergeCell ref="J4:J6"/>
    <mergeCell ref="K4:K6"/>
    <mergeCell ref="C7:D7"/>
    <mergeCell ref="P7:Q7"/>
    <mergeCell ref="C8:D8"/>
    <mergeCell ref="C9:D9"/>
    <mergeCell ref="C10:D10"/>
    <mergeCell ref="C15:F15"/>
    <mergeCell ref="C11:D11"/>
    <mergeCell ref="A16:M16"/>
    <mergeCell ref="A17:M17"/>
    <mergeCell ref="A18:M18"/>
    <mergeCell ref="A12:D12"/>
    <mergeCell ref="E12:M12"/>
    <mergeCell ref="A13:M13"/>
    <mergeCell ref="A14:B14"/>
    <mergeCell ref="E14:G14"/>
    <mergeCell ref="J14:K14"/>
  </mergeCells>
  <phoneticPr fontId="1"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2"/>
  <sheetViews>
    <sheetView showGridLines="0" workbookViewId="0">
      <selection sqref="A1:XFD1048576"/>
    </sheetView>
  </sheetViews>
  <sheetFormatPr defaultRowHeight="13.5"/>
  <cols>
    <col min="1" max="1" width="9" style="5"/>
    <col min="2" max="2" width="3.625" style="5" customWidth="1"/>
    <col min="3" max="3" width="12.75" style="5" bestFit="1" customWidth="1"/>
    <col min="4" max="4" width="7.75" style="5" customWidth="1"/>
    <col min="5" max="5" width="6.25" style="5" customWidth="1"/>
    <col min="6" max="6" width="9" style="5"/>
    <col min="7" max="8" width="9.5" style="5" bestFit="1" customWidth="1"/>
    <col min="9" max="10" width="9.125" style="5" bestFit="1" customWidth="1"/>
    <col min="11" max="11" width="9" style="5"/>
    <col min="12" max="12" width="10.75" style="5" bestFit="1" customWidth="1"/>
    <col min="13" max="256" width="9" style="5"/>
    <col min="257" max="257" width="3.625" style="5" customWidth="1"/>
    <col min="258" max="258" width="9" style="5"/>
    <col min="259" max="259" width="7.75" style="5" customWidth="1"/>
    <col min="260" max="260" width="6.25" style="5" customWidth="1"/>
    <col min="261" max="266" width="9" style="5"/>
    <col min="267" max="267" width="1.25" style="5" customWidth="1"/>
    <col min="268" max="512" width="9" style="5"/>
    <col min="513" max="513" width="3.625" style="5" customWidth="1"/>
    <col min="514" max="514" width="9" style="5"/>
    <col min="515" max="515" width="7.75" style="5" customWidth="1"/>
    <col min="516" max="516" width="6.25" style="5" customWidth="1"/>
    <col min="517" max="522" width="9" style="5"/>
    <col min="523" max="523" width="1.25" style="5" customWidth="1"/>
    <col min="524" max="768" width="9" style="5"/>
    <col min="769" max="769" width="3.625" style="5" customWidth="1"/>
    <col min="770" max="770" width="9" style="5"/>
    <col min="771" max="771" width="7.75" style="5" customWidth="1"/>
    <col min="772" max="772" width="6.25" style="5" customWidth="1"/>
    <col min="773" max="778" width="9" style="5"/>
    <col min="779" max="779" width="1.25" style="5" customWidth="1"/>
    <col min="780" max="1024" width="9" style="5"/>
    <col min="1025" max="1025" width="3.625" style="5" customWidth="1"/>
    <col min="1026" max="1026" width="9" style="5"/>
    <col min="1027" max="1027" width="7.75" style="5" customWidth="1"/>
    <col min="1028" max="1028" width="6.25" style="5" customWidth="1"/>
    <col min="1029" max="1034" width="9" style="5"/>
    <col min="1035" max="1035" width="1.25" style="5" customWidth="1"/>
    <col min="1036" max="1280" width="9" style="5"/>
    <col min="1281" max="1281" width="3.625" style="5" customWidth="1"/>
    <col min="1282" max="1282" width="9" style="5"/>
    <col min="1283" max="1283" width="7.75" style="5" customWidth="1"/>
    <col min="1284" max="1284" width="6.25" style="5" customWidth="1"/>
    <col min="1285" max="1290" width="9" style="5"/>
    <col min="1291" max="1291" width="1.25" style="5" customWidth="1"/>
    <col min="1292" max="1536" width="9" style="5"/>
    <col min="1537" max="1537" width="3.625" style="5" customWidth="1"/>
    <col min="1538" max="1538" width="9" style="5"/>
    <col min="1539" max="1539" width="7.75" style="5" customWidth="1"/>
    <col min="1540" max="1540" width="6.25" style="5" customWidth="1"/>
    <col min="1541" max="1546" width="9" style="5"/>
    <col min="1547" max="1547" width="1.25" style="5" customWidth="1"/>
    <col min="1548" max="1792" width="9" style="5"/>
    <col min="1793" max="1793" width="3.625" style="5" customWidth="1"/>
    <col min="1794" max="1794" width="9" style="5"/>
    <col min="1795" max="1795" width="7.75" style="5" customWidth="1"/>
    <col min="1796" max="1796" width="6.25" style="5" customWidth="1"/>
    <col min="1797" max="1802" width="9" style="5"/>
    <col min="1803" max="1803" width="1.25" style="5" customWidth="1"/>
    <col min="1804" max="2048" width="9" style="5"/>
    <col min="2049" max="2049" width="3.625" style="5" customWidth="1"/>
    <col min="2050" max="2050" width="9" style="5"/>
    <col min="2051" max="2051" width="7.75" style="5" customWidth="1"/>
    <col min="2052" max="2052" width="6.25" style="5" customWidth="1"/>
    <col min="2053" max="2058" width="9" style="5"/>
    <col min="2059" max="2059" width="1.25" style="5" customWidth="1"/>
    <col min="2060" max="2304" width="9" style="5"/>
    <col min="2305" max="2305" width="3.625" style="5" customWidth="1"/>
    <col min="2306" max="2306" width="9" style="5"/>
    <col min="2307" max="2307" width="7.75" style="5" customWidth="1"/>
    <col min="2308" max="2308" width="6.25" style="5" customWidth="1"/>
    <col min="2309" max="2314" width="9" style="5"/>
    <col min="2315" max="2315" width="1.25" style="5" customWidth="1"/>
    <col min="2316" max="2560" width="9" style="5"/>
    <col min="2561" max="2561" width="3.625" style="5" customWidth="1"/>
    <col min="2562" max="2562" width="9" style="5"/>
    <col min="2563" max="2563" width="7.75" style="5" customWidth="1"/>
    <col min="2564" max="2564" width="6.25" style="5" customWidth="1"/>
    <col min="2565" max="2570" width="9" style="5"/>
    <col min="2571" max="2571" width="1.25" style="5" customWidth="1"/>
    <col min="2572" max="2816" width="9" style="5"/>
    <col min="2817" max="2817" width="3.625" style="5" customWidth="1"/>
    <col min="2818" max="2818" width="9" style="5"/>
    <col min="2819" max="2819" width="7.75" style="5" customWidth="1"/>
    <col min="2820" max="2820" width="6.25" style="5" customWidth="1"/>
    <col min="2821" max="2826" width="9" style="5"/>
    <col min="2827" max="2827" width="1.25" style="5" customWidth="1"/>
    <col min="2828" max="3072" width="9" style="5"/>
    <col min="3073" max="3073" width="3.625" style="5" customWidth="1"/>
    <col min="3074" max="3074" width="9" style="5"/>
    <col min="3075" max="3075" width="7.75" style="5" customWidth="1"/>
    <col min="3076" max="3076" width="6.25" style="5" customWidth="1"/>
    <col min="3077" max="3082" width="9" style="5"/>
    <col min="3083" max="3083" width="1.25" style="5" customWidth="1"/>
    <col min="3084" max="3328" width="9" style="5"/>
    <col min="3329" max="3329" width="3.625" style="5" customWidth="1"/>
    <col min="3330" max="3330" width="9" style="5"/>
    <col min="3331" max="3331" width="7.75" style="5" customWidth="1"/>
    <col min="3332" max="3332" width="6.25" style="5" customWidth="1"/>
    <col min="3333" max="3338" width="9" style="5"/>
    <col min="3339" max="3339" width="1.25" style="5" customWidth="1"/>
    <col min="3340" max="3584" width="9" style="5"/>
    <col min="3585" max="3585" width="3.625" style="5" customWidth="1"/>
    <col min="3586" max="3586" width="9" style="5"/>
    <col min="3587" max="3587" width="7.75" style="5" customWidth="1"/>
    <col min="3588" max="3588" width="6.25" style="5" customWidth="1"/>
    <col min="3589" max="3594" width="9" style="5"/>
    <col min="3595" max="3595" width="1.25" style="5" customWidth="1"/>
    <col min="3596" max="3840" width="9" style="5"/>
    <col min="3841" max="3841" width="3.625" style="5" customWidth="1"/>
    <col min="3842" max="3842" width="9" style="5"/>
    <col min="3843" max="3843" width="7.75" style="5" customWidth="1"/>
    <col min="3844" max="3844" width="6.25" style="5" customWidth="1"/>
    <col min="3845" max="3850" width="9" style="5"/>
    <col min="3851" max="3851" width="1.25" style="5" customWidth="1"/>
    <col min="3852" max="4096" width="9" style="5"/>
    <col min="4097" max="4097" width="3.625" style="5" customWidth="1"/>
    <col min="4098" max="4098" width="9" style="5"/>
    <col min="4099" max="4099" width="7.75" style="5" customWidth="1"/>
    <col min="4100" max="4100" width="6.25" style="5" customWidth="1"/>
    <col min="4101" max="4106" width="9" style="5"/>
    <col min="4107" max="4107" width="1.25" style="5" customWidth="1"/>
    <col min="4108" max="4352" width="9" style="5"/>
    <col min="4353" max="4353" width="3.625" style="5" customWidth="1"/>
    <col min="4354" max="4354" width="9" style="5"/>
    <col min="4355" max="4355" width="7.75" style="5" customWidth="1"/>
    <col min="4356" max="4356" width="6.25" style="5" customWidth="1"/>
    <col min="4357" max="4362" width="9" style="5"/>
    <col min="4363" max="4363" width="1.25" style="5" customWidth="1"/>
    <col min="4364" max="4608" width="9" style="5"/>
    <col min="4609" max="4609" width="3.625" style="5" customWidth="1"/>
    <col min="4610" max="4610" width="9" style="5"/>
    <col min="4611" max="4611" width="7.75" style="5" customWidth="1"/>
    <col min="4612" max="4612" width="6.25" style="5" customWidth="1"/>
    <col min="4613" max="4618" width="9" style="5"/>
    <col min="4619" max="4619" width="1.25" style="5" customWidth="1"/>
    <col min="4620" max="4864" width="9" style="5"/>
    <col min="4865" max="4865" width="3.625" style="5" customWidth="1"/>
    <col min="4866" max="4866" width="9" style="5"/>
    <col min="4867" max="4867" width="7.75" style="5" customWidth="1"/>
    <col min="4868" max="4868" width="6.25" style="5" customWidth="1"/>
    <col min="4869" max="4874" width="9" style="5"/>
    <col min="4875" max="4875" width="1.25" style="5" customWidth="1"/>
    <col min="4876" max="5120" width="9" style="5"/>
    <col min="5121" max="5121" width="3.625" style="5" customWidth="1"/>
    <col min="5122" max="5122" width="9" style="5"/>
    <col min="5123" max="5123" width="7.75" style="5" customWidth="1"/>
    <col min="5124" max="5124" width="6.25" style="5" customWidth="1"/>
    <col min="5125" max="5130" width="9" style="5"/>
    <col min="5131" max="5131" width="1.25" style="5" customWidth="1"/>
    <col min="5132" max="5376" width="9" style="5"/>
    <col min="5377" max="5377" width="3.625" style="5" customWidth="1"/>
    <col min="5378" max="5378" width="9" style="5"/>
    <col min="5379" max="5379" width="7.75" style="5" customWidth="1"/>
    <col min="5380" max="5380" width="6.25" style="5" customWidth="1"/>
    <col min="5381" max="5386" width="9" style="5"/>
    <col min="5387" max="5387" width="1.25" style="5" customWidth="1"/>
    <col min="5388" max="5632" width="9" style="5"/>
    <col min="5633" max="5633" width="3.625" style="5" customWidth="1"/>
    <col min="5634" max="5634" width="9" style="5"/>
    <col min="5635" max="5635" width="7.75" style="5" customWidth="1"/>
    <col min="5636" max="5636" width="6.25" style="5" customWidth="1"/>
    <col min="5637" max="5642" width="9" style="5"/>
    <col min="5643" max="5643" width="1.25" style="5" customWidth="1"/>
    <col min="5644" max="5888" width="9" style="5"/>
    <col min="5889" max="5889" width="3.625" style="5" customWidth="1"/>
    <col min="5890" max="5890" width="9" style="5"/>
    <col min="5891" max="5891" width="7.75" style="5" customWidth="1"/>
    <col min="5892" max="5892" width="6.25" style="5" customWidth="1"/>
    <col min="5893" max="5898" width="9" style="5"/>
    <col min="5899" max="5899" width="1.25" style="5" customWidth="1"/>
    <col min="5900" max="6144" width="9" style="5"/>
    <col min="6145" max="6145" width="3.625" style="5" customWidth="1"/>
    <col min="6146" max="6146" width="9" style="5"/>
    <col min="6147" max="6147" width="7.75" style="5" customWidth="1"/>
    <col min="6148" max="6148" width="6.25" style="5" customWidth="1"/>
    <col min="6149" max="6154" width="9" style="5"/>
    <col min="6155" max="6155" width="1.25" style="5" customWidth="1"/>
    <col min="6156" max="6400" width="9" style="5"/>
    <col min="6401" max="6401" width="3.625" style="5" customWidth="1"/>
    <col min="6402" max="6402" width="9" style="5"/>
    <col min="6403" max="6403" width="7.75" style="5" customWidth="1"/>
    <col min="6404" max="6404" width="6.25" style="5" customWidth="1"/>
    <col min="6405" max="6410" width="9" style="5"/>
    <col min="6411" max="6411" width="1.25" style="5" customWidth="1"/>
    <col min="6412" max="6656" width="9" style="5"/>
    <col min="6657" max="6657" width="3.625" style="5" customWidth="1"/>
    <col min="6658" max="6658" width="9" style="5"/>
    <col min="6659" max="6659" width="7.75" style="5" customWidth="1"/>
    <col min="6660" max="6660" width="6.25" style="5" customWidth="1"/>
    <col min="6661" max="6666" width="9" style="5"/>
    <col min="6667" max="6667" width="1.25" style="5" customWidth="1"/>
    <col min="6668" max="6912" width="9" style="5"/>
    <col min="6913" max="6913" width="3.625" style="5" customWidth="1"/>
    <col min="6914" max="6914" width="9" style="5"/>
    <col min="6915" max="6915" width="7.75" style="5" customWidth="1"/>
    <col min="6916" max="6916" width="6.25" style="5" customWidth="1"/>
    <col min="6917" max="6922" width="9" style="5"/>
    <col min="6923" max="6923" width="1.25" style="5" customWidth="1"/>
    <col min="6924" max="7168" width="9" style="5"/>
    <col min="7169" max="7169" width="3.625" style="5" customWidth="1"/>
    <col min="7170" max="7170" width="9" style="5"/>
    <col min="7171" max="7171" width="7.75" style="5" customWidth="1"/>
    <col min="7172" max="7172" width="6.25" style="5" customWidth="1"/>
    <col min="7173" max="7178" width="9" style="5"/>
    <col min="7179" max="7179" width="1.25" style="5" customWidth="1"/>
    <col min="7180" max="7424" width="9" style="5"/>
    <col min="7425" max="7425" width="3.625" style="5" customWidth="1"/>
    <col min="7426" max="7426" width="9" style="5"/>
    <col min="7427" max="7427" width="7.75" style="5" customWidth="1"/>
    <col min="7428" max="7428" width="6.25" style="5" customWidth="1"/>
    <col min="7429" max="7434" width="9" style="5"/>
    <col min="7435" max="7435" width="1.25" style="5" customWidth="1"/>
    <col min="7436" max="7680" width="9" style="5"/>
    <col min="7681" max="7681" width="3.625" style="5" customWidth="1"/>
    <col min="7682" max="7682" width="9" style="5"/>
    <col min="7683" max="7683" width="7.75" style="5" customWidth="1"/>
    <col min="7684" max="7684" width="6.25" style="5" customWidth="1"/>
    <col min="7685" max="7690" width="9" style="5"/>
    <col min="7691" max="7691" width="1.25" style="5" customWidth="1"/>
    <col min="7692" max="7936" width="9" style="5"/>
    <col min="7937" max="7937" width="3.625" style="5" customWidth="1"/>
    <col min="7938" max="7938" width="9" style="5"/>
    <col min="7939" max="7939" width="7.75" style="5" customWidth="1"/>
    <col min="7940" max="7940" width="6.25" style="5" customWidth="1"/>
    <col min="7941" max="7946" width="9" style="5"/>
    <col min="7947" max="7947" width="1.25" style="5" customWidth="1"/>
    <col min="7948" max="8192" width="9" style="5"/>
    <col min="8193" max="8193" width="3.625" style="5" customWidth="1"/>
    <col min="8194" max="8194" width="9" style="5"/>
    <col min="8195" max="8195" width="7.75" style="5" customWidth="1"/>
    <col min="8196" max="8196" width="6.25" style="5" customWidth="1"/>
    <col min="8197" max="8202" width="9" style="5"/>
    <col min="8203" max="8203" width="1.25" style="5" customWidth="1"/>
    <col min="8204" max="8448" width="9" style="5"/>
    <col min="8449" max="8449" width="3.625" style="5" customWidth="1"/>
    <col min="8450" max="8450" width="9" style="5"/>
    <col min="8451" max="8451" width="7.75" style="5" customWidth="1"/>
    <col min="8452" max="8452" width="6.25" style="5" customWidth="1"/>
    <col min="8453" max="8458" width="9" style="5"/>
    <col min="8459" max="8459" width="1.25" style="5" customWidth="1"/>
    <col min="8460" max="8704" width="9" style="5"/>
    <col min="8705" max="8705" width="3.625" style="5" customWidth="1"/>
    <col min="8706" max="8706" width="9" style="5"/>
    <col min="8707" max="8707" width="7.75" style="5" customWidth="1"/>
    <col min="8708" max="8708" width="6.25" style="5" customWidth="1"/>
    <col min="8709" max="8714" width="9" style="5"/>
    <col min="8715" max="8715" width="1.25" style="5" customWidth="1"/>
    <col min="8716" max="8960" width="9" style="5"/>
    <col min="8961" max="8961" width="3.625" style="5" customWidth="1"/>
    <col min="8962" max="8962" width="9" style="5"/>
    <col min="8963" max="8963" width="7.75" style="5" customWidth="1"/>
    <col min="8964" max="8964" width="6.25" style="5" customWidth="1"/>
    <col min="8965" max="8970" width="9" style="5"/>
    <col min="8971" max="8971" width="1.25" style="5" customWidth="1"/>
    <col min="8972" max="9216" width="9" style="5"/>
    <col min="9217" max="9217" width="3.625" style="5" customWidth="1"/>
    <col min="9218" max="9218" width="9" style="5"/>
    <col min="9219" max="9219" width="7.75" style="5" customWidth="1"/>
    <col min="9220" max="9220" width="6.25" style="5" customWidth="1"/>
    <col min="9221" max="9226" width="9" style="5"/>
    <col min="9227" max="9227" width="1.25" style="5" customWidth="1"/>
    <col min="9228" max="9472" width="9" style="5"/>
    <col min="9473" max="9473" width="3.625" style="5" customWidth="1"/>
    <col min="9474" max="9474" width="9" style="5"/>
    <col min="9475" max="9475" width="7.75" style="5" customWidth="1"/>
    <col min="9476" max="9476" width="6.25" style="5" customWidth="1"/>
    <col min="9477" max="9482" width="9" style="5"/>
    <col min="9483" max="9483" width="1.25" style="5" customWidth="1"/>
    <col min="9484" max="9728" width="9" style="5"/>
    <col min="9729" max="9729" width="3.625" style="5" customWidth="1"/>
    <col min="9730" max="9730" width="9" style="5"/>
    <col min="9731" max="9731" width="7.75" style="5" customWidth="1"/>
    <col min="9732" max="9732" width="6.25" style="5" customWidth="1"/>
    <col min="9733" max="9738" width="9" style="5"/>
    <col min="9739" max="9739" width="1.25" style="5" customWidth="1"/>
    <col min="9740" max="9984" width="9" style="5"/>
    <col min="9985" max="9985" width="3.625" style="5" customWidth="1"/>
    <col min="9986" max="9986" width="9" style="5"/>
    <col min="9987" max="9987" width="7.75" style="5" customWidth="1"/>
    <col min="9988" max="9988" width="6.25" style="5" customWidth="1"/>
    <col min="9989" max="9994" width="9" style="5"/>
    <col min="9995" max="9995" width="1.25" style="5" customWidth="1"/>
    <col min="9996" max="10240" width="9" style="5"/>
    <col min="10241" max="10241" width="3.625" style="5" customWidth="1"/>
    <col min="10242" max="10242" width="9" style="5"/>
    <col min="10243" max="10243" width="7.75" style="5" customWidth="1"/>
    <col min="10244" max="10244" width="6.25" style="5" customWidth="1"/>
    <col min="10245" max="10250" width="9" style="5"/>
    <col min="10251" max="10251" width="1.25" style="5" customWidth="1"/>
    <col min="10252" max="10496" width="9" style="5"/>
    <col min="10497" max="10497" width="3.625" style="5" customWidth="1"/>
    <col min="10498" max="10498" width="9" style="5"/>
    <col min="10499" max="10499" width="7.75" style="5" customWidth="1"/>
    <col min="10500" max="10500" width="6.25" style="5" customWidth="1"/>
    <col min="10501" max="10506" width="9" style="5"/>
    <col min="10507" max="10507" width="1.25" style="5" customWidth="1"/>
    <col min="10508" max="10752" width="9" style="5"/>
    <col min="10753" max="10753" width="3.625" style="5" customWidth="1"/>
    <col min="10754" max="10754" width="9" style="5"/>
    <col min="10755" max="10755" width="7.75" style="5" customWidth="1"/>
    <col min="10756" max="10756" width="6.25" style="5" customWidth="1"/>
    <col min="10757" max="10762" width="9" style="5"/>
    <col min="10763" max="10763" width="1.25" style="5" customWidth="1"/>
    <col min="10764" max="11008" width="9" style="5"/>
    <col min="11009" max="11009" width="3.625" style="5" customWidth="1"/>
    <col min="11010" max="11010" width="9" style="5"/>
    <col min="11011" max="11011" width="7.75" style="5" customWidth="1"/>
    <col min="11012" max="11012" width="6.25" style="5" customWidth="1"/>
    <col min="11013" max="11018" width="9" style="5"/>
    <col min="11019" max="11019" width="1.25" style="5" customWidth="1"/>
    <col min="11020" max="11264" width="9" style="5"/>
    <col min="11265" max="11265" width="3.625" style="5" customWidth="1"/>
    <col min="11266" max="11266" width="9" style="5"/>
    <col min="11267" max="11267" width="7.75" style="5" customWidth="1"/>
    <col min="11268" max="11268" width="6.25" style="5" customWidth="1"/>
    <col min="11269" max="11274" width="9" style="5"/>
    <col min="11275" max="11275" width="1.25" style="5" customWidth="1"/>
    <col min="11276" max="11520" width="9" style="5"/>
    <col min="11521" max="11521" width="3.625" style="5" customWidth="1"/>
    <col min="11522" max="11522" width="9" style="5"/>
    <col min="11523" max="11523" width="7.75" style="5" customWidth="1"/>
    <col min="11524" max="11524" width="6.25" style="5" customWidth="1"/>
    <col min="11525" max="11530" width="9" style="5"/>
    <col min="11531" max="11531" width="1.25" style="5" customWidth="1"/>
    <col min="11532" max="11776" width="9" style="5"/>
    <col min="11777" max="11777" width="3.625" style="5" customWidth="1"/>
    <col min="11778" max="11778" width="9" style="5"/>
    <col min="11779" max="11779" width="7.75" style="5" customWidth="1"/>
    <col min="11780" max="11780" width="6.25" style="5" customWidth="1"/>
    <col min="11781" max="11786" width="9" style="5"/>
    <col min="11787" max="11787" width="1.25" style="5" customWidth="1"/>
    <col min="11788" max="12032" width="9" style="5"/>
    <col min="12033" max="12033" width="3.625" style="5" customWidth="1"/>
    <col min="12034" max="12034" width="9" style="5"/>
    <col min="12035" max="12035" width="7.75" style="5" customWidth="1"/>
    <col min="12036" max="12036" width="6.25" style="5" customWidth="1"/>
    <col min="12037" max="12042" width="9" style="5"/>
    <col min="12043" max="12043" width="1.25" style="5" customWidth="1"/>
    <col min="12044" max="12288" width="9" style="5"/>
    <col min="12289" max="12289" width="3.625" style="5" customWidth="1"/>
    <col min="12290" max="12290" width="9" style="5"/>
    <col min="12291" max="12291" width="7.75" style="5" customWidth="1"/>
    <col min="12292" max="12292" width="6.25" style="5" customWidth="1"/>
    <col min="12293" max="12298" width="9" style="5"/>
    <col min="12299" max="12299" width="1.25" style="5" customWidth="1"/>
    <col min="12300" max="12544" width="9" style="5"/>
    <col min="12545" max="12545" width="3.625" style="5" customWidth="1"/>
    <col min="12546" max="12546" width="9" style="5"/>
    <col min="12547" max="12547" width="7.75" style="5" customWidth="1"/>
    <col min="12548" max="12548" width="6.25" style="5" customWidth="1"/>
    <col min="12549" max="12554" width="9" style="5"/>
    <col min="12555" max="12555" width="1.25" style="5" customWidth="1"/>
    <col min="12556" max="12800" width="9" style="5"/>
    <col min="12801" max="12801" width="3.625" style="5" customWidth="1"/>
    <col min="12802" max="12802" width="9" style="5"/>
    <col min="12803" max="12803" width="7.75" style="5" customWidth="1"/>
    <col min="12804" max="12804" width="6.25" style="5" customWidth="1"/>
    <col min="12805" max="12810" width="9" style="5"/>
    <col min="12811" max="12811" width="1.25" style="5" customWidth="1"/>
    <col min="12812" max="13056" width="9" style="5"/>
    <col min="13057" max="13057" width="3.625" style="5" customWidth="1"/>
    <col min="13058" max="13058" width="9" style="5"/>
    <col min="13059" max="13059" width="7.75" style="5" customWidth="1"/>
    <col min="13060" max="13060" width="6.25" style="5" customWidth="1"/>
    <col min="13061" max="13066" width="9" style="5"/>
    <col min="13067" max="13067" width="1.25" style="5" customWidth="1"/>
    <col min="13068" max="13312" width="9" style="5"/>
    <col min="13313" max="13313" width="3.625" style="5" customWidth="1"/>
    <col min="13314" max="13314" width="9" style="5"/>
    <col min="13315" max="13315" width="7.75" style="5" customWidth="1"/>
    <col min="13316" max="13316" width="6.25" style="5" customWidth="1"/>
    <col min="13317" max="13322" width="9" style="5"/>
    <col min="13323" max="13323" width="1.25" style="5" customWidth="1"/>
    <col min="13324" max="13568" width="9" style="5"/>
    <col min="13569" max="13569" width="3.625" style="5" customWidth="1"/>
    <col min="13570" max="13570" width="9" style="5"/>
    <col min="13571" max="13571" width="7.75" style="5" customWidth="1"/>
    <col min="13572" max="13572" width="6.25" style="5" customWidth="1"/>
    <col min="13573" max="13578" width="9" style="5"/>
    <col min="13579" max="13579" width="1.25" style="5" customWidth="1"/>
    <col min="13580" max="13824" width="9" style="5"/>
    <col min="13825" max="13825" width="3.625" style="5" customWidth="1"/>
    <col min="13826" max="13826" width="9" style="5"/>
    <col min="13827" max="13827" width="7.75" style="5" customWidth="1"/>
    <col min="13828" max="13828" width="6.25" style="5" customWidth="1"/>
    <col min="13829" max="13834" width="9" style="5"/>
    <col min="13835" max="13835" width="1.25" style="5" customWidth="1"/>
    <col min="13836" max="14080" width="9" style="5"/>
    <col min="14081" max="14081" width="3.625" style="5" customWidth="1"/>
    <col min="14082" max="14082" width="9" style="5"/>
    <col min="14083" max="14083" width="7.75" style="5" customWidth="1"/>
    <col min="14084" max="14084" width="6.25" style="5" customWidth="1"/>
    <col min="14085" max="14090" width="9" style="5"/>
    <col min="14091" max="14091" width="1.25" style="5" customWidth="1"/>
    <col min="14092" max="14336" width="9" style="5"/>
    <col min="14337" max="14337" width="3.625" style="5" customWidth="1"/>
    <col min="14338" max="14338" width="9" style="5"/>
    <col min="14339" max="14339" width="7.75" style="5" customWidth="1"/>
    <col min="14340" max="14340" width="6.25" style="5" customWidth="1"/>
    <col min="14341" max="14346" width="9" style="5"/>
    <col min="14347" max="14347" width="1.25" style="5" customWidth="1"/>
    <col min="14348" max="14592" width="9" style="5"/>
    <col min="14593" max="14593" width="3.625" style="5" customWidth="1"/>
    <col min="14594" max="14594" width="9" style="5"/>
    <col min="14595" max="14595" width="7.75" style="5" customWidth="1"/>
    <col min="14596" max="14596" width="6.25" style="5" customWidth="1"/>
    <col min="14597" max="14602" width="9" style="5"/>
    <col min="14603" max="14603" width="1.25" style="5" customWidth="1"/>
    <col min="14604" max="14848" width="9" style="5"/>
    <col min="14849" max="14849" width="3.625" style="5" customWidth="1"/>
    <col min="14850" max="14850" width="9" style="5"/>
    <col min="14851" max="14851" width="7.75" style="5" customWidth="1"/>
    <col min="14852" max="14852" width="6.25" style="5" customWidth="1"/>
    <col min="14853" max="14858" width="9" style="5"/>
    <col min="14859" max="14859" width="1.25" style="5" customWidth="1"/>
    <col min="14860" max="15104" width="9" style="5"/>
    <col min="15105" max="15105" width="3.625" style="5" customWidth="1"/>
    <col min="15106" max="15106" width="9" style="5"/>
    <col min="15107" max="15107" width="7.75" style="5" customWidth="1"/>
    <col min="15108" max="15108" width="6.25" style="5" customWidth="1"/>
    <col min="15109" max="15114" width="9" style="5"/>
    <col min="15115" max="15115" width="1.25" style="5" customWidth="1"/>
    <col min="15116" max="15360" width="9" style="5"/>
    <col min="15361" max="15361" width="3.625" style="5" customWidth="1"/>
    <col min="15362" max="15362" width="9" style="5"/>
    <col min="15363" max="15363" width="7.75" style="5" customWidth="1"/>
    <col min="15364" max="15364" width="6.25" style="5" customWidth="1"/>
    <col min="15365" max="15370" width="9" style="5"/>
    <col min="15371" max="15371" width="1.25" style="5" customWidth="1"/>
    <col min="15372" max="15616" width="9" style="5"/>
    <col min="15617" max="15617" width="3.625" style="5" customWidth="1"/>
    <col min="15618" max="15618" width="9" style="5"/>
    <col min="15619" max="15619" width="7.75" style="5" customWidth="1"/>
    <col min="15620" max="15620" width="6.25" style="5" customWidth="1"/>
    <col min="15621" max="15626" width="9" style="5"/>
    <col min="15627" max="15627" width="1.25" style="5" customWidth="1"/>
    <col min="15628" max="15872" width="9" style="5"/>
    <col min="15873" max="15873" width="3.625" style="5" customWidth="1"/>
    <col min="15874" max="15874" width="9" style="5"/>
    <col min="15875" max="15875" width="7.75" style="5" customWidth="1"/>
    <col min="15876" max="15876" width="6.25" style="5" customWidth="1"/>
    <col min="15877" max="15882" width="9" style="5"/>
    <col min="15883" max="15883" width="1.25" style="5" customWidth="1"/>
    <col min="15884" max="16128" width="9" style="5"/>
    <col min="16129" max="16129" width="3.625" style="5" customWidth="1"/>
    <col min="16130" max="16130" width="9" style="5"/>
    <col min="16131" max="16131" width="7.75" style="5" customWidth="1"/>
    <col min="16132" max="16132" width="6.25" style="5" customWidth="1"/>
    <col min="16133" max="16138" width="9" style="5"/>
    <col min="16139" max="16139" width="1.25" style="5" customWidth="1"/>
    <col min="16140" max="16384" width="9" style="5"/>
  </cols>
  <sheetData>
    <row r="1" spans="1:17" ht="22.5">
      <c r="A1" s="269" t="s">
        <v>10</v>
      </c>
      <c r="B1" s="269"/>
      <c r="C1" s="269"/>
      <c r="D1" s="269"/>
      <c r="E1" s="269"/>
      <c r="F1" s="269"/>
      <c r="G1" s="269"/>
      <c r="H1" s="269"/>
      <c r="I1" s="269"/>
      <c r="J1" s="269"/>
      <c r="K1" s="269"/>
      <c r="L1" s="269"/>
      <c r="M1" s="269"/>
    </row>
    <row r="2" spans="1:17" ht="14.25">
      <c r="A2" s="6" t="s">
        <v>11</v>
      </c>
      <c r="B2" s="7"/>
      <c r="C2" s="270" t="s">
        <v>100</v>
      </c>
      <c r="D2" s="270"/>
      <c r="E2" s="6"/>
      <c r="F2" s="6"/>
      <c r="G2" s="8" t="s">
        <v>12</v>
      </c>
      <c r="H2" s="6"/>
      <c r="I2" s="271" t="s">
        <v>107</v>
      </c>
      <c r="J2" s="272"/>
      <c r="K2" s="272"/>
      <c r="L2" s="6" t="s">
        <v>13</v>
      </c>
      <c r="M2" s="9"/>
    </row>
    <row r="3" spans="1:17" ht="14.25">
      <c r="A3" s="6" t="s">
        <v>14</v>
      </c>
      <c r="B3" s="7"/>
      <c r="C3" s="273" t="s">
        <v>118</v>
      </c>
      <c r="D3" s="273"/>
      <c r="E3" s="6"/>
      <c r="F3" s="6"/>
      <c r="G3" s="6"/>
      <c r="H3" s="10"/>
      <c r="I3" s="11" t="s">
        <v>15</v>
      </c>
      <c r="J3" s="11"/>
      <c r="K3" s="274" t="s">
        <v>223</v>
      </c>
      <c r="L3" s="275"/>
      <c r="M3" s="275"/>
    </row>
    <row r="4" spans="1:17" ht="21.95" customHeight="1">
      <c r="A4" s="252" t="s">
        <v>16</v>
      </c>
      <c r="B4" s="252"/>
      <c r="C4" s="252" t="s">
        <v>17</v>
      </c>
      <c r="D4" s="252"/>
      <c r="E4" s="252" t="s">
        <v>18</v>
      </c>
      <c r="F4" s="252" t="s">
        <v>19</v>
      </c>
      <c r="G4" s="276" t="s">
        <v>104</v>
      </c>
      <c r="H4" s="252" t="s">
        <v>20</v>
      </c>
      <c r="I4" s="276" t="s">
        <v>34</v>
      </c>
      <c r="J4" s="276" t="s">
        <v>105</v>
      </c>
      <c r="K4" s="277" t="s">
        <v>21</v>
      </c>
      <c r="L4" s="252" t="s">
        <v>22</v>
      </c>
      <c r="M4" s="266" t="s">
        <v>23</v>
      </c>
    </row>
    <row r="5" spans="1:17" ht="21.95" customHeight="1">
      <c r="A5" s="252"/>
      <c r="B5" s="252"/>
      <c r="C5" s="252"/>
      <c r="D5" s="252"/>
      <c r="E5" s="252"/>
      <c r="F5" s="252"/>
      <c r="G5" s="267"/>
      <c r="H5" s="252"/>
      <c r="I5" s="267"/>
      <c r="J5" s="267"/>
      <c r="K5" s="278"/>
      <c r="L5" s="252"/>
      <c r="M5" s="267"/>
    </row>
    <row r="6" spans="1:17" ht="21.95" customHeight="1">
      <c r="A6" s="68" t="s">
        <v>24</v>
      </c>
      <c r="B6" s="68" t="s">
        <v>25</v>
      </c>
      <c r="C6" s="252"/>
      <c r="D6" s="252"/>
      <c r="E6" s="252"/>
      <c r="F6" s="252"/>
      <c r="G6" s="268"/>
      <c r="H6" s="252"/>
      <c r="I6" s="268"/>
      <c r="J6" s="268"/>
      <c r="K6" s="279"/>
      <c r="L6" s="252"/>
      <c r="M6" s="268"/>
    </row>
    <row r="7" spans="1:17" ht="21.95" customHeight="1">
      <c r="A7" s="111">
        <v>1</v>
      </c>
      <c r="B7" s="112" t="s">
        <v>26</v>
      </c>
      <c r="C7" s="262" t="s">
        <v>27</v>
      </c>
      <c r="D7" s="263"/>
      <c r="E7" s="113">
        <v>1</v>
      </c>
      <c r="F7" s="113">
        <v>2</v>
      </c>
      <c r="G7" s="114">
        <v>200</v>
      </c>
      <c r="H7" s="115"/>
      <c r="I7" s="115">
        <v>209</v>
      </c>
      <c r="J7" s="115">
        <v>160</v>
      </c>
      <c r="K7" s="116"/>
      <c r="L7" s="115">
        <f>G7+H7+I7+J7</f>
        <v>569</v>
      </c>
      <c r="M7" s="117">
        <v>2</v>
      </c>
      <c r="P7" s="199" t="s">
        <v>75</v>
      </c>
      <c r="Q7" s="200"/>
    </row>
    <row r="8" spans="1:17" ht="21.95" customHeight="1">
      <c r="A8" s="111">
        <v>1</v>
      </c>
      <c r="B8" s="118" t="s">
        <v>108</v>
      </c>
      <c r="C8" s="264" t="s">
        <v>119</v>
      </c>
      <c r="D8" s="264"/>
      <c r="E8" s="113">
        <v>3</v>
      </c>
      <c r="F8" s="113">
        <v>2</v>
      </c>
      <c r="G8" s="114">
        <v>600</v>
      </c>
      <c r="H8" s="115">
        <v>1020</v>
      </c>
      <c r="I8" s="115">
        <v>100</v>
      </c>
      <c r="J8" s="115">
        <v>480</v>
      </c>
      <c r="K8" s="116"/>
      <c r="L8" s="115">
        <f>SUM(G8:K8)</f>
        <v>2200</v>
      </c>
      <c r="M8" s="117">
        <v>2</v>
      </c>
    </row>
    <row r="9" spans="1:17" ht="21.95" customHeight="1">
      <c r="A9" s="111">
        <v>1</v>
      </c>
      <c r="B9" s="117">
        <v>6</v>
      </c>
      <c r="C9" s="264" t="s">
        <v>120</v>
      </c>
      <c r="D9" s="264"/>
      <c r="E9" s="121">
        <v>2</v>
      </c>
      <c r="F9" s="113">
        <v>2</v>
      </c>
      <c r="G9" s="114">
        <v>400</v>
      </c>
      <c r="H9" s="122">
        <v>680</v>
      </c>
      <c r="I9" s="115">
        <v>100</v>
      </c>
      <c r="J9" s="115">
        <v>320</v>
      </c>
      <c r="K9" s="116"/>
      <c r="L9" s="115">
        <f>SUM(G9:K9)</f>
        <v>1500</v>
      </c>
      <c r="M9" s="117">
        <v>2</v>
      </c>
    </row>
    <row r="10" spans="1:17" ht="21.95" customHeight="1">
      <c r="A10" s="12"/>
      <c r="B10" s="15"/>
      <c r="C10" s="265"/>
      <c r="D10" s="265"/>
      <c r="E10" s="17"/>
      <c r="F10" s="13"/>
      <c r="G10" s="84"/>
      <c r="H10" s="87"/>
      <c r="I10" s="85"/>
      <c r="J10" s="85"/>
      <c r="K10" s="86"/>
      <c r="L10" s="85"/>
      <c r="M10" s="15"/>
    </row>
    <row r="11" spans="1:17" ht="21.95" customHeight="1">
      <c r="A11" s="19"/>
      <c r="B11" s="68"/>
      <c r="C11" s="252" t="s">
        <v>28</v>
      </c>
      <c r="D11" s="252"/>
      <c r="E11" s="111">
        <f>SUM(E7:E10)</f>
        <v>6</v>
      </c>
      <c r="F11" s="111"/>
      <c r="G11" s="115">
        <f t="shared" ref="G11:L11" si="0">G7+G9+G8+G10</f>
        <v>1200</v>
      </c>
      <c r="H11" s="115">
        <f>SUM(H7:H10)</f>
        <v>1700</v>
      </c>
      <c r="I11" s="115">
        <f>SUM(I7:I10)</f>
        <v>409</v>
      </c>
      <c r="J11" s="115">
        <f>SUM(J7:J10)</f>
        <v>960</v>
      </c>
      <c r="K11" s="115"/>
      <c r="L11" s="119">
        <f t="shared" si="0"/>
        <v>4269</v>
      </c>
      <c r="M11" s="117">
        <f>M7+M8+M9+M10</f>
        <v>6</v>
      </c>
    </row>
    <row r="12" spans="1:17" ht="21.95" customHeight="1">
      <c r="A12" s="252" t="s">
        <v>29</v>
      </c>
      <c r="B12" s="252"/>
      <c r="C12" s="252"/>
      <c r="D12" s="252"/>
      <c r="E12" s="255" t="str">
        <f>SUBSTITUTE(SUBSTITUTE(IF(L11&lt;0,"负","")&amp;TEXT(TRUNC(ABS(ROUND(L11,2))),"[DBNum2]")&amp;"元"&amp;IF(ISERR(FIND(".",ROUND(L11,2))),"",TEXT(RIGHT(TRUNC(ROUND(L11,2)*10)),"[DBNum2]"))&amp;IF(ISERR(FIND(".0",TEXT(L11,"0.00"))),"角","")&amp;IF(LEFT(RIGHT(ROUND(L11,2),3))=".",TEXT(RIGHT(ROUND(L11,2)),"[DBNum2]")&amp;"分",IF(ROUND(L11,2)=0,"","整")),"零元零",""),"零元","")</f>
        <v>肆仟贰佰陆拾玖元整</v>
      </c>
      <c r="F12" s="256"/>
      <c r="G12" s="256"/>
      <c r="H12" s="256"/>
      <c r="I12" s="256"/>
      <c r="J12" s="256"/>
      <c r="K12" s="256"/>
      <c r="L12" s="256"/>
      <c r="M12" s="257"/>
    </row>
    <row r="13" spans="1:17" ht="21.95" customHeight="1">
      <c r="A13" s="258" t="s">
        <v>30</v>
      </c>
      <c r="B13" s="259"/>
      <c r="C13" s="259"/>
      <c r="D13" s="259"/>
      <c r="E13" s="259"/>
      <c r="F13" s="259"/>
      <c r="G13" s="259"/>
      <c r="H13" s="259"/>
      <c r="I13" s="259"/>
      <c r="J13" s="259"/>
      <c r="K13" s="259"/>
      <c r="L13" s="259"/>
      <c r="M13" s="260"/>
    </row>
    <row r="14" spans="1:17" ht="21.95" customHeight="1">
      <c r="A14" s="261" t="s">
        <v>31</v>
      </c>
      <c r="B14" s="261"/>
      <c r="C14" s="120" t="s">
        <v>106</v>
      </c>
      <c r="D14" s="20"/>
      <c r="E14" s="261" t="s">
        <v>32</v>
      </c>
      <c r="F14" s="261"/>
      <c r="G14" s="261"/>
      <c r="H14" s="20"/>
      <c r="I14" s="20"/>
      <c r="J14" s="261" t="s">
        <v>33</v>
      </c>
      <c r="K14" s="261"/>
      <c r="L14" s="71"/>
      <c r="M14" s="20"/>
    </row>
    <row r="15" spans="1:17">
      <c r="A15" s="138" t="s">
        <v>117</v>
      </c>
      <c r="B15" s="72"/>
      <c r="C15" s="251" t="s">
        <v>109</v>
      </c>
      <c r="D15" s="251"/>
      <c r="E15" s="251"/>
      <c r="F15" s="251"/>
    </row>
    <row r="16" spans="1:17">
      <c r="A16" s="63"/>
      <c r="B16" s="72"/>
      <c r="C16" s="73"/>
      <c r="D16" s="73"/>
      <c r="E16" s="73"/>
      <c r="F16" s="73"/>
    </row>
    <row r="17" spans="1:15">
      <c r="A17" s="63"/>
      <c r="B17" s="72"/>
      <c r="C17" s="73"/>
      <c r="D17" s="73"/>
      <c r="E17" s="73"/>
      <c r="F17" s="73"/>
    </row>
    <row r="18" spans="1:15" ht="14.25">
      <c r="A18" s="253"/>
      <c r="B18" s="253"/>
      <c r="C18" s="253"/>
      <c r="D18" s="253"/>
      <c r="E18" s="253"/>
      <c r="F18" s="253"/>
      <c r="G18" s="253"/>
      <c r="H18" s="253"/>
      <c r="I18" s="253"/>
      <c r="J18" s="253"/>
      <c r="K18" s="253"/>
      <c r="L18" s="253"/>
      <c r="M18" s="253"/>
    </row>
    <row r="19" spans="1:15" ht="36" customHeight="1">
      <c r="A19" s="284" t="s">
        <v>116</v>
      </c>
      <c r="B19" s="284"/>
      <c r="C19" s="284"/>
      <c r="D19" s="284"/>
      <c r="E19" s="284"/>
      <c r="F19" s="284"/>
      <c r="G19" s="284"/>
      <c r="H19" s="284"/>
      <c r="I19" s="284"/>
      <c r="J19" s="284"/>
      <c r="K19" s="284"/>
      <c r="L19" s="284"/>
      <c r="M19" s="284"/>
      <c r="O19" s="22"/>
    </row>
    <row r="20" spans="1:15" ht="14.25">
      <c r="A20" s="285" t="s">
        <v>280</v>
      </c>
      <c r="B20" s="285"/>
      <c r="C20" s="285"/>
      <c r="D20" s="285"/>
      <c r="E20" s="285"/>
      <c r="F20" s="285"/>
      <c r="G20" s="285"/>
      <c r="H20" s="285"/>
      <c r="I20" s="285"/>
      <c r="J20" s="285"/>
      <c r="K20" s="285"/>
      <c r="L20" s="285"/>
      <c r="M20" s="285"/>
    </row>
    <row r="21" spans="1:15">
      <c r="A21" s="63" t="s">
        <v>210</v>
      </c>
    </row>
    <row r="22" spans="1:15">
      <c r="A22" s="63" t="s">
        <v>165</v>
      </c>
    </row>
  </sheetData>
  <mergeCells count="32">
    <mergeCell ref="L4:L6"/>
    <mergeCell ref="M4:M6"/>
    <mergeCell ref="A1:M1"/>
    <mergeCell ref="C2:D2"/>
    <mergeCell ref="I2:K2"/>
    <mergeCell ref="C3:D3"/>
    <mergeCell ref="K3:M3"/>
    <mergeCell ref="A4:B5"/>
    <mergeCell ref="C4:D6"/>
    <mergeCell ref="E4:E6"/>
    <mergeCell ref="F4:F6"/>
    <mergeCell ref="G4:G6"/>
    <mergeCell ref="H4:H6"/>
    <mergeCell ref="I4:I6"/>
    <mergeCell ref="J4:J6"/>
    <mergeCell ref="K4:K6"/>
    <mergeCell ref="C7:D7"/>
    <mergeCell ref="P7:Q7"/>
    <mergeCell ref="C8:D8"/>
    <mergeCell ref="C9:D9"/>
    <mergeCell ref="C10:D10"/>
    <mergeCell ref="C15:F15"/>
    <mergeCell ref="C11:D11"/>
    <mergeCell ref="A18:M18"/>
    <mergeCell ref="A19:M19"/>
    <mergeCell ref="A20:M20"/>
    <mergeCell ref="A12:D12"/>
    <mergeCell ref="E12:M12"/>
    <mergeCell ref="A13:M13"/>
    <mergeCell ref="A14:B14"/>
    <mergeCell ref="E14:G14"/>
    <mergeCell ref="J14:K14"/>
  </mergeCells>
  <phoneticPr fontId="1"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Q22"/>
  <sheetViews>
    <sheetView showGridLines="0" workbookViewId="0">
      <selection activeCell="I15" sqref="I15"/>
    </sheetView>
  </sheetViews>
  <sheetFormatPr defaultRowHeight="13.5"/>
  <cols>
    <col min="1" max="1" width="9.125" style="142" bestFit="1" customWidth="1"/>
    <col min="2" max="2" width="3.625" style="142" customWidth="1"/>
    <col min="3" max="3" width="12.75" style="142" bestFit="1" customWidth="1"/>
    <col min="4" max="4" width="7.75" style="142" customWidth="1"/>
    <col min="5" max="5" width="6.25" style="142" customWidth="1"/>
    <col min="6" max="6" width="9.125" style="142" bestFit="1" customWidth="1"/>
    <col min="7" max="7" width="10.875" style="142" customWidth="1"/>
    <col min="8" max="8" width="11" style="142" customWidth="1"/>
    <col min="9" max="9" width="13.875" style="142" customWidth="1"/>
    <col min="10" max="10" width="12.875" style="142" customWidth="1"/>
    <col min="11" max="11" width="9" style="142"/>
    <col min="12" max="12" width="11.5" style="142" bestFit="1" customWidth="1"/>
    <col min="13" max="13" width="9.125" style="142" bestFit="1" customWidth="1"/>
    <col min="14" max="14" width="9" style="142"/>
    <col min="15" max="256" width="9" style="5"/>
    <col min="257" max="257" width="3.625" style="5" customWidth="1"/>
    <col min="258" max="258" width="9" style="5"/>
    <col min="259" max="259" width="7.75" style="5" customWidth="1"/>
    <col min="260" max="260" width="6.25" style="5" customWidth="1"/>
    <col min="261" max="266" width="9" style="5"/>
    <col min="267" max="267" width="1.25" style="5" customWidth="1"/>
    <col min="268" max="512" width="9" style="5"/>
    <col min="513" max="513" width="3.625" style="5" customWidth="1"/>
    <col min="514" max="514" width="9" style="5"/>
    <col min="515" max="515" width="7.75" style="5" customWidth="1"/>
    <col min="516" max="516" width="6.25" style="5" customWidth="1"/>
    <col min="517" max="522" width="9" style="5"/>
    <col min="523" max="523" width="1.25" style="5" customWidth="1"/>
    <col min="524" max="768" width="9" style="5"/>
    <col min="769" max="769" width="3.625" style="5" customWidth="1"/>
    <col min="770" max="770" width="9" style="5"/>
    <col min="771" max="771" width="7.75" style="5" customWidth="1"/>
    <col min="772" max="772" width="6.25" style="5" customWidth="1"/>
    <col min="773" max="778" width="9" style="5"/>
    <col min="779" max="779" width="1.25" style="5" customWidth="1"/>
    <col min="780" max="1024" width="9" style="5"/>
    <col min="1025" max="1025" width="3.625" style="5" customWidth="1"/>
    <col min="1026" max="1026" width="9" style="5"/>
    <col min="1027" max="1027" width="7.75" style="5" customWidth="1"/>
    <col min="1028" max="1028" width="6.25" style="5" customWidth="1"/>
    <col min="1029" max="1034" width="9" style="5"/>
    <col min="1035" max="1035" width="1.25" style="5" customWidth="1"/>
    <col min="1036" max="1280" width="9" style="5"/>
    <col min="1281" max="1281" width="3.625" style="5" customWidth="1"/>
    <col min="1282" max="1282" width="9" style="5"/>
    <col min="1283" max="1283" width="7.75" style="5" customWidth="1"/>
    <col min="1284" max="1284" width="6.25" style="5" customWidth="1"/>
    <col min="1285" max="1290" width="9" style="5"/>
    <col min="1291" max="1291" width="1.25" style="5" customWidth="1"/>
    <col min="1292" max="1536" width="9" style="5"/>
    <col min="1537" max="1537" width="3.625" style="5" customWidth="1"/>
    <col min="1538" max="1538" width="9" style="5"/>
    <col min="1539" max="1539" width="7.75" style="5" customWidth="1"/>
    <col min="1540" max="1540" width="6.25" style="5" customWidth="1"/>
    <col min="1541" max="1546" width="9" style="5"/>
    <col min="1547" max="1547" width="1.25" style="5" customWidth="1"/>
    <col min="1548" max="1792" width="9" style="5"/>
    <col min="1793" max="1793" width="3.625" style="5" customWidth="1"/>
    <col min="1794" max="1794" width="9" style="5"/>
    <col min="1795" max="1795" width="7.75" style="5" customWidth="1"/>
    <col min="1796" max="1796" width="6.25" style="5" customWidth="1"/>
    <col min="1797" max="1802" width="9" style="5"/>
    <col min="1803" max="1803" width="1.25" style="5" customWidth="1"/>
    <col min="1804" max="2048" width="9" style="5"/>
    <col min="2049" max="2049" width="3.625" style="5" customWidth="1"/>
    <col min="2050" max="2050" width="9" style="5"/>
    <col min="2051" max="2051" width="7.75" style="5" customWidth="1"/>
    <col min="2052" max="2052" width="6.25" style="5" customWidth="1"/>
    <col min="2053" max="2058" width="9" style="5"/>
    <col min="2059" max="2059" width="1.25" style="5" customWidth="1"/>
    <col min="2060" max="2304" width="9" style="5"/>
    <col min="2305" max="2305" width="3.625" style="5" customWidth="1"/>
    <col min="2306" max="2306" width="9" style="5"/>
    <col min="2307" max="2307" width="7.75" style="5" customWidth="1"/>
    <col min="2308" max="2308" width="6.25" style="5" customWidth="1"/>
    <col min="2309" max="2314" width="9" style="5"/>
    <col min="2315" max="2315" width="1.25" style="5" customWidth="1"/>
    <col min="2316" max="2560" width="9" style="5"/>
    <col min="2561" max="2561" width="3.625" style="5" customWidth="1"/>
    <col min="2562" max="2562" width="9" style="5"/>
    <col min="2563" max="2563" width="7.75" style="5" customWidth="1"/>
    <col min="2564" max="2564" width="6.25" style="5" customWidth="1"/>
    <col min="2565" max="2570" width="9" style="5"/>
    <col min="2571" max="2571" width="1.25" style="5" customWidth="1"/>
    <col min="2572" max="2816" width="9" style="5"/>
    <col min="2817" max="2817" width="3.625" style="5" customWidth="1"/>
    <col min="2818" max="2818" width="9" style="5"/>
    <col min="2819" max="2819" width="7.75" style="5" customWidth="1"/>
    <col min="2820" max="2820" width="6.25" style="5" customWidth="1"/>
    <col min="2821" max="2826" width="9" style="5"/>
    <col min="2827" max="2827" width="1.25" style="5" customWidth="1"/>
    <col min="2828" max="3072" width="9" style="5"/>
    <col min="3073" max="3073" width="3.625" style="5" customWidth="1"/>
    <col min="3074" max="3074" width="9" style="5"/>
    <col min="3075" max="3075" width="7.75" style="5" customWidth="1"/>
    <col min="3076" max="3076" width="6.25" style="5" customWidth="1"/>
    <col min="3077" max="3082" width="9" style="5"/>
    <col min="3083" max="3083" width="1.25" style="5" customWidth="1"/>
    <col min="3084" max="3328" width="9" style="5"/>
    <col min="3329" max="3329" width="3.625" style="5" customWidth="1"/>
    <col min="3330" max="3330" width="9" style="5"/>
    <col min="3331" max="3331" width="7.75" style="5" customWidth="1"/>
    <col min="3332" max="3332" width="6.25" style="5" customWidth="1"/>
    <col min="3333" max="3338" width="9" style="5"/>
    <col min="3339" max="3339" width="1.25" style="5" customWidth="1"/>
    <col min="3340" max="3584" width="9" style="5"/>
    <col min="3585" max="3585" width="3.625" style="5" customWidth="1"/>
    <col min="3586" max="3586" width="9" style="5"/>
    <col min="3587" max="3587" width="7.75" style="5" customWidth="1"/>
    <col min="3588" max="3588" width="6.25" style="5" customWidth="1"/>
    <col min="3589" max="3594" width="9" style="5"/>
    <col min="3595" max="3595" width="1.25" style="5" customWidth="1"/>
    <col min="3596" max="3840" width="9" style="5"/>
    <col min="3841" max="3841" width="3.625" style="5" customWidth="1"/>
    <col min="3842" max="3842" width="9" style="5"/>
    <col min="3843" max="3843" width="7.75" style="5" customWidth="1"/>
    <col min="3844" max="3844" width="6.25" style="5" customWidth="1"/>
    <col min="3845" max="3850" width="9" style="5"/>
    <col min="3851" max="3851" width="1.25" style="5" customWidth="1"/>
    <col min="3852" max="4096" width="9" style="5"/>
    <col min="4097" max="4097" width="3.625" style="5" customWidth="1"/>
    <col min="4098" max="4098" width="9" style="5"/>
    <col min="4099" max="4099" width="7.75" style="5" customWidth="1"/>
    <col min="4100" max="4100" width="6.25" style="5" customWidth="1"/>
    <col min="4101" max="4106" width="9" style="5"/>
    <col min="4107" max="4107" width="1.25" style="5" customWidth="1"/>
    <col min="4108" max="4352" width="9" style="5"/>
    <col min="4353" max="4353" width="3.625" style="5" customWidth="1"/>
    <col min="4354" max="4354" width="9" style="5"/>
    <col min="4355" max="4355" width="7.75" style="5" customWidth="1"/>
    <col min="4356" max="4356" width="6.25" style="5" customWidth="1"/>
    <col min="4357" max="4362" width="9" style="5"/>
    <col min="4363" max="4363" width="1.25" style="5" customWidth="1"/>
    <col min="4364" max="4608" width="9" style="5"/>
    <col min="4609" max="4609" width="3.625" style="5" customWidth="1"/>
    <col min="4610" max="4610" width="9" style="5"/>
    <col min="4611" max="4611" width="7.75" style="5" customWidth="1"/>
    <col min="4612" max="4612" width="6.25" style="5" customWidth="1"/>
    <col min="4613" max="4618" width="9" style="5"/>
    <col min="4619" max="4619" width="1.25" style="5" customWidth="1"/>
    <col min="4620" max="4864" width="9" style="5"/>
    <col min="4865" max="4865" width="3.625" style="5" customWidth="1"/>
    <col min="4866" max="4866" width="9" style="5"/>
    <col min="4867" max="4867" width="7.75" style="5" customWidth="1"/>
    <col min="4868" max="4868" width="6.25" style="5" customWidth="1"/>
    <col min="4869" max="4874" width="9" style="5"/>
    <col min="4875" max="4875" width="1.25" style="5" customWidth="1"/>
    <col min="4876" max="5120" width="9" style="5"/>
    <col min="5121" max="5121" width="3.625" style="5" customWidth="1"/>
    <col min="5122" max="5122" width="9" style="5"/>
    <col min="5123" max="5123" width="7.75" style="5" customWidth="1"/>
    <col min="5124" max="5124" width="6.25" style="5" customWidth="1"/>
    <col min="5125" max="5130" width="9" style="5"/>
    <col min="5131" max="5131" width="1.25" style="5" customWidth="1"/>
    <col min="5132" max="5376" width="9" style="5"/>
    <col min="5377" max="5377" width="3.625" style="5" customWidth="1"/>
    <col min="5378" max="5378" width="9" style="5"/>
    <col min="5379" max="5379" width="7.75" style="5" customWidth="1"/>
    <col min="5380" max="5380" width="6.25" style="5" customWidth="1"/>
    <col min="5381" max="5386" width="9" style="5"/>
    <col min="5387" max="5387" width="1.25" style="5" customWidth="1"/>
    <col min="5388" max="5632" width="9" style="5"/>
    <col min="5633" max="5633" width="3.625" style="5" customWidth="1"/>
    <col min="5634" max="5634" width="9" style="5"/>
    <col min="5635" max="5635" width="7.75" style="5" customWidth="1"/>
    <col min="5636" max="5636" width="6.25" style="5" customWidth="1"/>
    <col min="5637" max="5642" width="9" style="5"/>
    <col min="5643" max="5643" width="1.25" style="5" customWidth="1"/>
    <col min="5644" max="5888" width="9" style="5"/>
    <col min="5889" max="5889" width="3.625" style="5" customWidth="1"/>
    <col min="5890" max="5890" width="9" style="5"/>
    <col min="5891" max="5891" width="7.75" style="5" customWidth="1"/>
    <col min="5892" max="5892" width="6.25" style="5" customWidth="1"/>
    <col min="5893" max="5898" width="9" style="5"/>
    <col min="5899" max="5899" width="1.25" style="5" customWidth="1"/>
    <col min="5900" max="6144" width="9" style="5"/>
    <col min="6145" max="6145" width="3.625" style="5" customWidth="1"/>
    <col min="6146" max="6146" width="9" style="5"/>
    <col min="6147" max="6147" width="7.75" style="5" customWidth="1"/>
    <col min="6148" max="6148" width="6.25" style="5" customWidth="1"/>
    <col min="6149" max="6154" width="9" style="5"/>
    <col min="6155" max="6155" width="1.25" style="5" customWidth="1"/>
    <col min="6156" max="6400" width="9" style="5"/>
    <col min="6401" max="6401" width="3.625" style="5" customWidth="1"/>
    <col min="6402" max="6402" width="9" style="5"/>
    <col min="6403" max="6403" width="7.75" style="5" customWidth="1"/>
    <col min="6404" max="6404" width="6.25" style="5" customWidth="1"/>
    <col min="6405" max="6410" width="9" style="5"/>
    <col min="6411" max="6411" width="1.25" style="5" customWidth="1"/>
    <col min="6412" max="6656" width="9" style="5"/>
    <col min="6657" max="6657" width="3.625" style="5" customWidth="1"/>
    <col min="6658" max="6658" width="9" style="5"/>
    <col min="6659" max="6659" width="7.75" style="5" customWidth="1"/>
    <col min="6660" max="6660" width="6.25" style="5" customWidth="1"/>
    <col min="6661" max="6666" width="9" style="5"/>
    <col min="6667" max="6667" width="1.25" style="5" customWidth="1"/>
    <col min="6668" max="6912" width="9" style="5"/>
    <col min="6913" max="6913" width="3.625" style="5" customWidth="1"/>
    <col min="6914" max="6914" width="9" style="5"/>
    <col min="6915" max="6915" width="7.75" style="5" customWidth="1"/>
    <col min="6916" max="6916" width="6.25" style="5" customWidth="1"/>
    <col min="6917" max="6922" width="9" style="5"/>
    <col min="6923" max="6923" width="1.25" style="5" customWidth="1"/>
    <col min="6924" max="7168" width="9" style="5"/>
    <col min="7169" max="7169" width="3.625" style="5" customWidth="1"/>
    <col min="7170" max="7170" width="9" style="5"/>
    <col min="7171" max="7171" width="7.75" style="5" customWidth="1"/>
    <col min="7172" max="7172" width="6.25" style="5" customWidth="1"/>
    <col min="7173" max="7178" width="9" style="5"/>
    <col min="7179" max="7179" width="1.25" style="5" customWidth="1"/>
    <col min="7180" max="7424" width="9" style="5"/>
    <col min="7425" max="7425" width="3.625" style="5" customWidth="1"/>
    <col min="7426" max="7426" width="9" style="5"/>
    <col min="7427" max="7427" width="7.75" style="5" customWidth="1"/>
    <col min="7428" max="7428" width="6.25" style="5" customWidth="1"/>
    <col min="7429" max="7434" width="9" style="5"/>
    <col min="7435" max="7435" width="1.25" style="5" customWidth="1"/>
    <col min="7436" max="7680" width="9" style="5"/>
    <col min="7681" max="7681" width="3.625" style="5" customWidth="1"/>
    <col min="7682" max="7682" width="9" style="5"/>
    <col min="7683" max="7683" width="7.75" style="5" customWidth="1"/>
    <col min="7684" max="7684" width="6.25" style="5" customWidth="1"/>
    <col min="7685" max="7690" width="9" style="5"/>
    <col min="7691" max="7691" width="1.25" style="5" customWidth="1"/>
    <col min="7692" max="7936" width="9" style="5"/>
    <col min="7937" max="7937" width="3.625" style="5" customWidth="1"/>
    <col min="7938" max="7938" width="9" style="5"/>
    <col min="7939" max="7939" width="7.75" style="5" customWidth="1"/>
    <col min="7940" max="7940" width="6.25" style="5" customWidth="1"/>
    <col min="7941" max="7946" width="9" style="5"/>
    <col min="7947" max="7947" width="1.25" style="5" customWidth="1"/>
    <col min="7948" max="8192" width="9" style="5"/>
    <col min="8193" max="8193" width="3.625" style="5" customWidth="1"/>
    <col min="8194" max="8194" width="9" style="5"/>
    <col min="8195" max="8195" width="7.75" style="5" customWidth="1"/>
    <col min="8196" max="8196" width="6.25" style="5" customWidth="1"/>
    <col min="8197" max="8202" width="9" style="5"/>
    <col min="8203" max="8203" width="1.25" style="5" customWidth="1"/>
    <col min="8204" max="8448" width="9" style="5"/>
    <col min="8449" max="8449" width="3.625" style="5" customWidth="1"/>
    <col min="8450" max="8450" width="9" style="5"/>
    <col min="8451" max="8451" width="7.75" style="5" customWidth="1"/>
    <col min="8452" max="8452" width="6.25" style="5" customWidth="1"/>
    <col min="8453" max="8458" width="9" style="5"/>
    <col min="8459" max="8459" width="1.25" style="5" customWidth="1"/>
    <col min="8460" max="8704" width="9" style="5"/>
    <col min="8705" max="8705" width="3.625" style="5" customWidth="1"/>
    <col min="8706" max="8706" width="9" style="5"/>
    <col min="8707" max="8707" width="7.75" style="5" customWidth="1"/>
    <col min="8708" max="8708" width="6.25" style="5" customWidth="1"/>
    <col min="8709" max="8714" width="9" style="5"/>
    <col min="8715" max="8715" width="1.25" style="5" customWidth="1"/>
    <col min="8716" max="8960" width="9" style="5"/>
    <col min="8961" max="8961" width="3.625" style="5" customWidth="1"/>
    <col min="8962" max="8962" width="9" style="5"/>
    <col min="8963" max="8963" width="7.75" style="5" customWidth="1"/>
    <col min="8964" max="8964" width="6.25" style="5" customWidth="1"/>
    <col min="8965" max="8970" width="9" style="5"/>
    <col min="8971" max="8971" width="1.25" style="5" customWidth="1"/>
    <col min="8972" max="9216" width="9" style="5"/>
    <col min="9217" max="9217" width="3.625" style="5" customWidth="1"/>
    <col min="9218" max="9218" width="9" style="5"/>
    <col min="9219" max="9219" width="7.75" style="5" customWidth="1"/>
    <col min="9220" max="9220" width="6.25" style="5" customWidth="1"/>
    <col min="9221" max="9226" width="9" style="5"/>
    <col min="9227" max="9227" width="1.25" style="5" customWidth="1"/>
    <col min="9228" max="9472" width="9" style="5"/>
    <col min="9473" max="9473" width="3.625" style="5" customWidth="1"/>
    <col min="9474" max="9474" width="9" style="5"/>
    <col min="9475" max="9475" width="7.75" style="5" customWidth="1"/>
    <col min="9476" max="9476" width="6.25" style="5" customWidth="1"/>
    <col min="9477" max="9482" width="9" style="5"/>
    <col min="9483" max="9483" width="1.25" style="5" customWidth="1"/>
    <col min="9484" max="9728" width="9" style="5"/>
    <col min="9729" max="9729" width="3.625" style="5" customWidth="1"/>
    <col min="9730" max="9730" width="9" style="5"/>
    <col min="9731" max="9731" width="7.75" style="5" customWidth="1"/>
    <col min="9732" max="9732" width="6.25" style="5" customWidth="1"/>
    <col min="9733" max="9738" width="9" style="5"/>
    <col min="9739" max="9739" width="1.25" style="5" customWidth="1"/>
    <col min="9740" max="9984" width="9" style="5"/>
    <col min="9985" max="9985" width="3.625" style="5" customWidth="1"/>
    <col min="9986" max="9986" width="9" style="5"/>
    <col min="9987" max="9987" width="7.75" style="5" customWidth="1"/>
    <col min="9988" max="9988" width="6.25" style="5" customWidth="1"/>
    <col min="9989" max="9994" width="9" style="5"/>
    <col min="9995" max="9995" width="1.25" style="5" customWidth="1"/>
    <col min="9996" max="10240" width="9" style="5"/>
    <col min="10241" max="10241" width="3.625" style="5" customWidth="1"/>
    <col min="10242" max="10242" width="9" style="5"/>
    <col min="10243" max="10243" width="7.75" style="5" customWidth="1"/>
    <col min="10244" max="10244" width="6.25" style="5" customWidth="1"/>
    <col min="10245" max="10250" width="9" style="5"/>
    <col min="10251" max="10251" width="1.25" style="5" customWidth="1"/>
    <col min="10252" max="10496" width="9" style="5"/>
    <col min="10497" max="10497" width="3.625" style="5" customWidth="1"/>
    <col min="10498" max="10498" width="9" style="5"/>
    <col min="10499" max="10499" width="7.75" style="5" customWidth="1"/>
    <col min="10500" max="10500" width="6.25" style="5" customWidth="1"/>
    <col min="10501" max="10506" width="9" style="5"/>
    <col min="10507" max="10507" width="1.25" style="5" customWidth="1"/>
    <col min="10508" max="10752" width="9" style="5"/>
    <col min="10753" max="10753" width="3.625" style="5" customWidth="1"/>
    <col min="10754" max="10754" width="9" style="5"/>
    <col min="10755" max="10755" width="7.75" style="5" customWidth="1"/>
    <col min="10756" max="10756" width="6.25" style="5" customWidth="1"/>
    <col min="10757" max="10762" width="9" style="5"/>
    <col min="10763" max="10763" width="1.25" style="5" customWidth="1"/>
    <col min="10764" max="11008" width="9" style="5"/>
    <col min="11009" max="11009" width="3.625" style="5" customWidth="1"/>
    <col min="11010" max="11010" width="9" style="5"/>
    <col min="11011" max="11011" width="7.75" style="5" customWidth="1"/>
    <col min="11012" max="11012" width="6.25" style="5" customWidth="1"/>
    <col min="11013" max="11018" width="9" style="5"/>
    <col min="11019" max="11019" width="1.25" style="5" customWidth="1"/>
    <col min="11020" max="11264" width="9" style="5"/>
    <col min="11265" max="11265" width="3.625" style="5" customWidth="1"/>
    <col min="11266" max="11266" width="9" style="5"/>
    <col min="11267" max="11267" width="7.75" style="5" customWidth="1"/>
    <col min="11268" max="11268" width="6.25" style="5" customWidth="1"/>
    <col min="11269" max="11274" width="9" style="5"/>
    <col min="11275" max="11275" width="1.25" style="5" customWidth="1"/>
    <col min="11276" max="11520" width="9" style="5"/>
    <col min="11521" max="11521" width="3.625" style="5" customWidth="1"/>
    <col min="11522" max="11522" width="9" style="5"/>
    <col min="11523" max="11523" width="7.75" style="5" customWidth="1"/>
    <col min="11524" max="11524" width="6.25" style="5" customWidth="1"/>
    <col min="11525" max="11530" width="9" style="5"/>
    <col min="11531" max="11531" width="1.25" style="5" customWidth="1"/>
    <col min="11532" max="11776" width="9" style="5"/>
    <col min="11777" max="11777" width="3.625" style="5" customWidth="1"/>
    <col min="11778" max="11778" width="9" style="5"/>
    <col min="11779" max="11779" width="7.75" style="5" customWidth="1"/>
    <col min="11780" max="11780" width="6.25" style="5" customWidth="1"/>
    <col min="11781" max="11786" width="9" style="5"/>
    <col min="11787" max="11787" width="1.25" style="5" customWidth="1"/>
    <col min="11788" max="12032" width="9" style="5"/>
    <col min="12033" max="12033" width="3.625" style="5" customWidth="1"/>
    <col min="12034" max="12034" width="9" style="5"/>
    <col min="12035" max="12035" width="7.75" style="5" customWidth="1"/>
    <col min="12036" max="12036" width="6.25" style="5" customWidth="1"/>
    <col min="12037" max="12042" width="9" style="5"/>
    <col min="12043" max="12043" width="1.25" style="5" customWidth="1"/>
    <col min="12044" max="12288" width="9" style="5"/>
    <col min="12289" max="12289" width="3.625" style="5" customWidth="1"/>
    <col min="12290" max="12290" width="9" style="5"/>
    <col min="12291" max="12291" width="7.75" style="5" customWidth="1"/>
    <col min="12292" max="12292" width="6.25" style="5" customWidth="1"/>
    <col min="12293" max="12298" width="9" style="5"/>
    <col min="12299" max="12299" width="1.25" style="5" customWidth="1"/>
    <col min="12300" max="12544" width="9" style="5"/>
    <col min="12545" max="12545" width="3.625" style="5" customWidth="1"/>
    <col min="12546" max="12546" width="9" style="5"/>
    <col min="12547" max="12547" width="7.75" style="5" customWidth="1"/>
    <col min="12548" max="12548" width="6.25" style="5" customWidth="1"/>
    <col min="12549" max="12554" width="9" style="5"/>
    <col min="12555" max="12555" width="1.25" style="5" customWidth="1"/>
    <col min="12556" max="12800" width="9" style="5"/>
    <col min="12801" max="12801" width="3.625" style="5" customWidth="1"/>
    <col min="12802" max="12802" width="9" style="5"/>
    <col min="12803" max="12803" width="7.75" style="5" customWidth="1"/>
    <col min="12804" max="12804" width="6.25" style="5" customWidth="1"/>
    <col min="12805" max="12810" width="9" style="5"/>
    <col min="12811" max="12811" width="1.25" style="5" customWidth="1"/>
    <col min="12812" max="13056" width="9" style="5"/>
    <col min="13057" max="13057" width="3.625" style="5" customWidth="1"/>
    <col min="13058" max="13058" width="9" style="5"/>
    <col min="13059" max="13059" width="7.75" style="5" customWidth="1"/>
    <col min="13060" max="13060" width="6.25" style="5" customWidth="1"/>
    <col min="13061" max="13066" width="9" style="5"/>
    <col min="13067" max="13067" width="1.25" style="5" customWidth="1"/>
    <col min="13068" max="13312" width="9" style="5"/>
    <col min="13313" max="13313" width="3.625" style="5" customWidth="1"/>
    <col min="13314" max="13314" width="9" style="5"/>
    <col min="13315" max="13315" width="7.75" style="5" customWidth="1"/>
    <col min="13316" max="13316" width="6.25" style="5" customWidth="1"/>
    <col min="13317" max="13322" width="9" style="5"/>
    <col min="13323" max="13323" width="1.25" style="5" customWidth="1"/>
    <col min="13324" max="13568" width="9" style="5"/>
    <col min="13569" max="13569" width="3.625" style="5" customWidth="1"/>
    <col min="13570" max="13570" width="9" style="5"/>
    <col min="13571" max="13571" width="7.75" style="5" customWidth="1"/>
    <col min="13572" max="13572" width="6.25" style="5" customWidth="1"/>
    <col min="13573" max="13578" width="9" style="5"/>
    <col min="13579" max="13579" width="1.25" style="5" customWidth="1"/>
    <col min="13580" max="13824" width="9" style="5"/>
    <col min="13825" max="13825" width="3.625" style="5" customWidth="1"/>
    <col min="13826" max="13826" width="9" style="5"/>
    <col min="13827" max="13827" width="7.75" style="5" customWidth="1"/>
    <col min="13828" max="13828" width="6.25" style="5" customWidth="1"/>
    <col min="13829" max="13834" width="9" style="5"/>
    <col min="13835" max="13835" width="1.25" style="5" customWidth="1"/>
    <col min="13836" max="14080" width="9" style="5"/>
    <col min="14081" max="14081" width="3.625" style="5" customWidth="1"/>
    <col min="14082" max="14082" width="9" style="5"/>
    <col min="14083" max="14083" width="7.75" style="5" customWidth="1"/>
    <col min="14084" max="14084" width="6.25" style="5" customWidth="1"/>
    <col min="14085" max="14090" width="9" style="5"/>
    <col min="14091" max="14091" width="1.25" style="5" customWidth="1"/>
    <col min="14092" max="14336" width="9" style="5"/>
    <col min="14337" max="14337" width="3.625" style="5" customWidth="1"/>
    <col min="14338" max="14338" width="9" style="5"/>
    <col min="14339" max="14339" width="7.75" style="5" customWidth="1"/>
    <col min="14340" max="14340" width="6.25" style="5" customWidth="1"/>
    <col min="14341" max="14346" width="9" style="5"/>
    <col min="14347" max="14347" width="1.25" style="5" customWidth="1"/>
    <col min="14348" max="14592" width="9" style="5"/>
    <col min="14593" max="14593" width="3.625" style="5" customWidth="1"/>
    <col min="14594" max="14594" width="9" style="5"/>
    <col min="14595" max="14595" width="7.75" style="5" customWidth="1"/>
    <col min="14596" max="14596" width="6.25" style="5" customWidth="1"/>
    <col min="14597" max="14602" width="9" style="5"/>
    <col min="14603" max="14603" width="1.25" style="5" customWidth="1"/>
    <col min="14604" max="14848" width="9" style="5"/>
    <col min="14849" max="14849" width="3.625" style="5" customWidth="1"/>
    <col min="14850" max="14850" width="9" style="5"/>
    <col min="14851" max="14851" width="7.75" style="5" customWidth="1"/>
    <col min="14852" max="14852" width="6.25" style="5" customWidth="1"/>
    <col min="14853" max="14858" width="9" style="5"/>
    <col min="14859" max="14859" width="1.25" style="5" customWidth="1"/>
    <col min="14860" max="15104" width="9" style="5"/>
    <col min="15105" max="15105" width="3.625" style="5" customWidth="1"/>
    <col min="15106" max="15106" width="9" style="5"/>
    <col min="15107" max="15107" width="7.75" style="5" customWidth="1"/>
    <col min="15108" max="15108" width="6.25" style="5" customWidth="1"/>
    <col min="15109" max="15114" width="9" style="5"/>
    <col min="15115" max="15115" width="1.25" style="5" customWidth="1"/>
    <col min="15116" max="15360" width="9" style="5"/>
    <col min="15361" max="15361" width="3.625" style="5" customWidth="1"/>
    <col min="15362" max="15362" width="9" style="5"/>
    <col min="15363" max="15363" width="7.75" style="5" customWidth="1"/>
    <col min="15364" max="15364" width="6.25" style="5" customWidth="1"/>
    <col min="15365" max="15370" width="9" style="5"/>
    <col min="15371" max="15371" width="1.25" style="5" customWidth="1"/>
    <col min="15372" max="15616" width="9" style="5"/>
    <col min="15617" max="15617" width="3.625" style="5" customWidth="1"/>
    <col min="15618" max="15618" width="9" style="5"/>
    <col min="15619" max="15619" width="7.75" style="5" customWidth="1"/>
    <col min="15620" max="15620" width="6.25" style="5" customWidth="1"/>
    <col min="15621" max="15626" width="9" style="5"/>
    <col min="15627" max="15627" width="1.25" style="5" customWidth="1"/>
    <col min="15628" max="15872" width="9" style="5"/>
    <col min="15873" max="15873" width="3.625" style="5" customWidth="1"/>
    <col min="15874" max="15874" width="9" style="5"/>
    <col min="15875" max="15875" width="7.75" style="5" customWidth="1"/>
    <col min="15876" max="15876" width="6.25" style="5" customWidth="1"/>
    <col min="15877" max="15882" width="9" style="5"/>
    <col min="15883" max="15883" width="1.25" style="5" customWidth="1"/>
    <col min="15884" max="16128" width="9" style="5"/>
    <col min="16129" max="16129" width="3.625" style="5" customWidth="1"/>
    <col min="16130" max="16130" width="9" style="5"/>
    <col min="16131" max="16131" width="7.75" style="5" customWidth="1"/>
    <col min="16132" max="16132" width="6.25" style="5" customWidth="1"/>
    <col min="16133" max="16138" width="9" style="5"/>
    <col min="16139" max="16139" width="1.25" style="5" customWidth="1"/>
    <col min="16140" max="16384" width="9" style="5"/>
  </cols>
  <sheetData>
    <row r="1" spans="1:17" ht="22.5">
      <c r="A1" s="290" t="s">
        <v>10</v>
      </c>
      <c r="B1" s="290"/>
      <c r="C1" s="290"/>
      <c r="D1" s="290"/>
      <c r="E1" s="290"/>
      <c r="F1" s="290"/>
      <c r="G1" s="290"/>
      <c r="H1" s="290"/>
      <c r="I1" s="290"/>
      <c r="J1" s="290"/>
      <c r="K1" s="290"/>
      <c r="L1" s="290"/>
      <c r="M1" s="290"/>
    </row>
    <row r="2" spans="1:17" ht="14.25">
      <c r="A2" s="143" t="s">
        <v>11</v>
      </c>
      <c r="B2" s="144"/>
      <c r="C2" s="270" t="s">
        <v>121</v>
      </c>
      <c r="D2" s="270"/>
      <c r="E2" s="143"/>
      <c r="F2" s="143"/>
      <c r="G2" s="145" t="s">
        <v>12</v>
      </c>
      <c r="H2" s="299" t="s">
        <v>123</v>
      </c>
      <c r="I2" s="299"/>
      <c r="J2" s="299"/>
      <c r="K2" s="299"/>
      <c r="L2" s="143" t="s">
        <v>13</v>
      </c>
      <c r="M2" s="146"/>
    </row>
    <row r="3" spans="1:17" ht="14.25">
      <c r="A3" s="143" t="s">
        <v>14</v>
      </c>
      <c r="B3" s="144"/>
      <c r="C3" s="273" t="s">
        <v>122</v>
      </c>
      <c r="D3" s="273"/>
      <c r="E3" s="143"/>
      <c r="F3" s="143"/>
      <c r="G3" s="143"/>
      <c r="H3" s="147"/>
      <c r="I3" s="148" t="s">
        <v>15</v>
      </c>
      <c r="J3" s="148"/>
      <c r="K3" s="291" t="s">
        <v>322</v>
      </c>
      <c r="L3" s="291"/>
      <c r="M3" s="291"/>
    </row>
    <row r="4" spans="1:17" ht="21.95" customHeight="1">
      <c r="A4" s="286" t="s">
        <v>16</v>
      </c>
      <c r="B4" s="286"/>
      <c r="C4" s="286" t="s">
        <v>17</v>
      </c>
      <c r="D4" s="286"/>
      <c r="E4" s="286" t="s">
        <v>18</v>
      </c>
      <c r="F4" s="286" t="s">
        <v>19</v>
      </c>
      <c r="G4" s="287" t="s">
        <v>104</v>
      </c>
      <c r="H4" s="286" t="s">
        <v>20</v>
      </c>
      <c r="I4" s="287" t="s">
        <v>34</v>
      </c>
      <c r="J4" s="287" t="s">
        <v>105</v>
      </c>
      <c r="K4" s="304" t="s">
        <v>21</v>
      </c>
      <c r="L4" s="286" t="s">
        <v>22</v>
      </c>
      <c r="M4" s="287" t="s">
        <v>23</v>
      </c>
    </row>
    <row r="5" spans="1:17" ht="21.95" customHeight="1">
      <c r="A5" s="286"/>
      <c r="B5" s="286"/>
      <c r="C5" s="286"/>
      <c r="D5" s="286"/>
      <c r="E5" s="286"/>
      <c r="F5" s="286"/>
      <c r="G5" s="288"/>
      <c r="H5" s="286"/>
      <c r="I5" s="288"/>
      <c r="J5" s="288"/>
      <c r="K5" s="305"/>
      <c r="L5" s="286"/>
      <c r="M5" s="288"/>
    </row>
    <row r="6" spans="1:17" ht="21.95" customHeight="1">
      <c r="A6" s="149" t="s">
        <v>24</v>
      </c>
      <c r="B6" s="149" t="s">
        <v>25</v>
      </c>
      <c r="C6" s="286"/>
      <c r="D6" s="286"/>
      <c r="E6" s="286"/>
      <c r="F6" s="286"/>
      <c r="G6" s="289"/>
      <c r="H6" s="286"/>
      <c r="I6" s="289"/>
      <c r="J6" s="289"/>
      <c r="K6" s="306"/>
      <c r="L6" s="286"/>
      <c r="M6" s="289"/>
    </row>
    <row r="7" spans="1:17" ht="37.15" customHeight="1">
      <c r="A7" s="111">
        <v>1</v>
      </c>
      <c r="B7" s="112" t="s">
        <v>26</v>
      </c>
      <c r="C7" s="262" t="s">
        <v>293</v>
      </c>
      <c r="D7" s="263"/>
      <c r="E7" s="113">
        <v>1</v>
      </c>
      <c r="F7" s="113">
        <v>2</v>
      </c>
      <c r="G7" s="114">
        <v>200</v>
      </c>
      <c r="H7" s="115"/>
      <c r="I7" s="115">
        <v>209</v>
      </c>
      <c r="J7" s="115">
        <v>160</v>
      </c>
      <c r="K7" s="116"/>
      <c r="L7" s="115">
        <f>G7+H7+I7+J7</f>
        <v>569</v>
      </c>
      <c r="M7" s="117">
        <v>2</v>
      </c>
      <c r="P7" s="199" t="s">
        <v>75</v>
      </c>
      <c r="Q7" s="200"/>
    </row>
    <row r="8" spans="1:17" ht="31.9" customHeight="1">
      <c r="A8" s="111">
        <v>1</v>
      </c>
      <c r="B8" s="118" t="s">
        <v>108</v>
      </c>
      <c r="C8" s="264" t="s">
        <v>294</v>
      </c>
      <c r="D8" s="264"/>
      <c r="E8" s="113">
        <v>3</v>
      </c>
      <c r="F8" s="113">
        <v>2</v>
      </c>
      <c r="G8" s="114">
        <v>600</v>
      </c>
      <c r="H8" s="115">
        <v>1020</v>
      </c>
      <c r="I8" s="115">
        <v>209</v>
      </c>
      <c r="J8" s="115">
        <v>480</v>
      </c>
      <c r="K8" s="116"/>
      <c r="L8" s="115">
        <f>SUM(G8:K8)</f>
        <v>2309</v>
      </c>
      <c r="M8" s="117">
        <v>3</v>
      </c>
    </row>
    <row r="9" spans="1:17" ht="21.95" customHeight="1">
      <c r="A9" s="111">
        <v>1</v>
      </c>
      <c r="B9" s="112" t="s">
        <v>26</v>
      </c>
      <c r="C9" s="292" t="s">
        <v>27</v>
      </c>
      <c r="D9" s="293"/>
      <c r="E9" s="189">
        <v>1</v>
      </c>
      <c r="F9" s="189">
        <v>6</v>
      </c>
      <c r="G9" s="190">
        <v>300</v>
      </c>
      <c r="H9" s="191"/>
      <c r="I9" s="192">
        <v>627</v>
      </c>
      <c r="J9" s="192">
        <v>240</v>
      </c>
      <c r="K9" s="193"/>
      <c r="L9" s="192">
        <f>SUM(G9:K9)</f>
        <v>1167</v>
      </c>
      <c r="M9" s="194">
        <v>6</v>
      </c>
      <c r="N9" s="150"/>
      <c r="O9" s="141"/>
      <c r="P9" s="141"/>
      <c r="Q9" s="141"/>
    </row>
    <row r="10" spans="1:17" ht="21.95" customHeight="1">
      <c r="A10" s="111">
        <v>1</v>
      </c>
      <c r="B10" s="118" t="s">
        <v>108</v>
      </c>
      <c r="C10" s="294" t="s">
        <v>124</v>
      </c>
      <c r="D10" s="294"/>
      <c r="E10" s="189">
        <v>3</v>
      </c>
      <c r="F10" s="189">
        <v>6</v>
      </c>
      <c r="G10" s="190">
        <v>900</v>
      </c>
      <c r="H10" s="191">
        <v>3060</v>
      </c>
      <c r="I10" s="192">
        <v>627</v>
      </c>
      <c r="J10" s="192">
        <v>720</v>
      </c>
      <c r="K10" s="193"/>
      <c r="L10" s="192">
        <f>SUM(G10:K10)</f>
        <v>5307</v>
      </c>
      <c r="M10" s="194">
        <v>7</v>
      </c>
      <c r="N10" s="150"/>
      <c r="O10" s="141"/>
      <c r="P10" s="141"/>
      <c r="Q10" s="141"/>
    </row>
    <row r="11" spans="1:17" ht="21.95" customHeight="1">
      <c r="A11" s="195"/>
      <c r="B11" s="196"/>
      <c r="C11" s="295" t="s">
        <v>28</v>
      </c>
      <c r="D11" s="295"/>
      <c r="E11" s="111">
        <f>SUM(E7:E10)</f>
        <v>8</v>
      </c>
      <c r="F11" s="111"/>
      <c r="G11" s="115">
        <f>SUM(G7:G10)</f>
        <v>2000</v>
      </c>
      <c r="H11" s="115">
        <f>SUM(H7:H10)</f>
        <v>4080</v>
      </c>
      <c r="I11" s="115">
        <f>SUM(I7:I10)</f>
        <v>1672</v>
      </c>
      <c r="J11" s="115">
        <f>SUM(J7:J10)</f>
        <v>1600</v>
      </c>
      <c r="K11" s="115"/>
      <c r="L11" s="119">
        <f t="shared" ref="L11" si="0">L7+L9+L8+L10</f>
        <v>9352</v>
      </c>
      <c r="M11" s="117">
        <f>M7+M8+M9+M10</f>
        <v>18</v>
      </c>
    </row>
    <row r="12" spans="1:17" ht="21.95" customHeight="1">
      <c r="A12" s="286" t="s">
        <v>29</v>
      </c>
      <c r="B12" s="286"/>
      <c r="C12" s="286"/>
      <c r="D12" s="286"/>
      <c r="E12" s="255" t="str">
        <f>SUBSTITUTE(SUBSTITUTE(IF(L11&lt;0,"负","")&amp;TEXT(TRUNC(ABS(ROUND(L11,2))),"[DBNum2]")&amp;"元"&amp;IF(ISERR(FIND(".",ROUND(L11,2))),"",TEXT(RIGHT(TRUNC(ROUND(L11,2)*10)),"[DBNum2]"))&amp;IF(ISERR(FIND(".0",TEXT(L11,"0.00"))),"角","")&amp;IF(LEFT(RIGHT(ROUND(L11,2),3))=".",TEXT(RIGHT(ROUND(L11,2)),"[DBNum2]")&amp;"分",IF(ROUND(L11,2)=0,"","整")),"零元零",""),"零元","")</f>
        <v>玖仟叁佰伍拾贰元整</v>
      </c>
      <c r="F12" s="256"/>
      <c r="G12" s="256"/>
      <c r="H12" s="256"/>
      <c r="I12" s="256"/>
      <c r="J12" s="256"/>
      <c r="K12" s="256"/>
      <c r="L12" s="256"/>
      <c r="M12" s="257"/>
    </row>
    <row r="13" spans="1:17" ht="21.95" customHeight="1">
      <c r="A13" s="300" t="s">
        <v>30</v>
      </c>
      <c r="B13" s="301"/>
      <c r="C13" s="301"/>
      <c r="D13" s="301"/>
      <c r="E13" s="301"/>
      <c r="F13" s="301"/>
      <c r="G13" s="301"/>
      <c r="H13" s="301"/>
      <c r="I13" s="301"/>
      <c r="J13" s="301"/>
      <c r="K13" s="301"/>
      <c r="L13" s="301"/>
      <c r="M13" s="302"/>
    </row>
    <row r="14" spans="1:17" ht="21.95" customHeight="1">
      <c r="A14" s="303" t="s">
        <v>31</v>
      </c>
      <c r="B14" s="303"/>
      <c r="C14" s="120" t="s">
        <v>106</v>
      </c>
      <c r="D14" s="151"/>
      <c r="E14" s="303" t="s">
        <v>32</v>
      </c>
      <c r="F14" s="303"/>
      <c r="G14" s="303"/>
      <c r="H14" s="151"/>
      <c r="I14" s="151"/>
      <c r="J14" s="303" t="s">
        <v>33</v>
      </c>
      <c r="K14" s="303"/>
      <c r="L14" s="147"/>
      <c r="M14" s="151"/>
    </row>
    <row r="15" spans="1:17">
      <c r="A15" s="142" t="s">
        <v>117</v>
      </c>
      <c r="B15" s="152"/>
      <c r="C15" s="251" t="s">
        <v>109</v>
      </c>
      <c r="D15" s="251"/>
      <c r="E15" s="251"/>
      <c r="F15" s="251"/>
    </row>
    <row r="16" spans="1:17">
      <c r="B16" s="152"/>
      <c r="C16" s="153"/>
      <c r="D16" s="153"/>
      <c r="E16" s="153"/>
      <c r="F16" s="153"/>
    </row>
    <row r="17" spans="1:15">
      <c r="B17" s="152"/>
      <c r="C17" s="153"/>
      <c r="D17" s="153"/>
      <c r="E17" s="153"/>
      <c r="F17" s="153"/>
    </row>
    <row r="18" spans="1:15" ht="14.25">
      <c r="A18" s="296"/>
      <c r="B18" s="296"/>
      <c r="C18" s="296"/>
      <c r="D18" s="296"/>
      <c r="E18" s="296"/>
      <c r="F18" s="296"/>
      <c r="G18" s="296"/>
      <c r="H18" s="296"/>
      <c r="I18" s="296"/>
      <c r="J18" s="296"/>
      <c r="K18" s="296"/>
      <c r="L18" s="296"/>
      <c r="M18" s="296"/>
    </row>
    <row r="19" spans="1:15" ht="36" customHeight="1">
      <c r="A19" s="297" t="s">
        <v>283</v>
      </c>
      <c r="B19" s="297"/>
      <c r="C19" s="297"/>
      <c r="D19" s="297"/>
      <c r="E19" s="297"/>
      <c r="F19" s="297"/>
      <c r="G19" s="297"/>
      <c r="H19" s="297"/>
      <c r="I19" s="297"/>
      <c r="J19" s="297"/>
      <c r="K19" s="297"/>
      <c r="L19" s="297"/>
      <c r="M19" s="297"/>
      <c r="O19" s="22"/>
    </row>
    <row r="20" spans="1:15" ht="14.25">
      <c r="A20" s="298" t="s">
        <v>280</v>
      </c>
      <c r="B20" s="298"/>
      <c r="C20" s="298"/>
      <c r="D20" s="298"/>
      <c r="E20" s="298"/>
      <c r="F20" s="298"/>
      <c r="G20" s="298"/>
      <c r="H20" s="298"/>
      <c r="I20" s="298"/>
      <c r="J20" s="298"/>
      <c r="K20" s="298"/>
      <c r="L20" s="298"/>
      <c r="M20" s="298"/>
    </row>
    <row r="21" spans="1:15">
      <c r="A21" s="142" t="s">
        <v>210</v>
      </c>
    </row>
    <row r="22" spans="1:15">
      <c r="A22" s="142" t="s">
        <v>211</v>
      </c>
    </row>
  </sheetData>
  <mergeCells count="32">
    <mergeCell ref="C15:F15"/>
    <mergeCell ref="A18:M18"/>
    <mergeCell ref="A19:M19"/>
    <mergeCell ref="A20:M20"/>
    <mergeCell ref="H2:K2"/>
    <mergeCell ref="A12:D12"/>
    <mergeCell ref="E12:M12"/>
    <mergeCell ref="A13:M13"/>
    <mergeCell ref="A14:B14"/>
    <mergeCell ref="E14:G14"/>
    <mergeCell ref="J14:K14"/>
    <mergeCell ref="C7:D7"/>
    <mergeCell ref="H4:H6"/>
    <mergeCell ref="I4:I6"/>
    <mergeCell ref="J4:J6"/>
    <mergeCell ref="K4:K6"/>
    <mergeCell ref="P7:Q7"/>
    <mergeCell ref="C8:D8"/>
    <mergeCell ref="C9:D9"/>
    <mergeCell ref="C10:D10"/>
    <mergeCell ref="C11:D11"/>
    <mergeCell ref="L4:L6"/>
    <mergeCell ref="M4:M6"/>
    <mergeCell ref="A1:M1"/>
    <mergeCell ref="C2:D2"/>
    <mergeCell ref="C3:D3"/>
    <mergeCell ref="K3:M3"/>
    <mergeCell ref="A4:B5"/>
    <mergeCell ref="C4:D6"/>
    <mergeCell ref="E4:E6"/>
    <mergeCell ref="F4:F6"/>
    <mergeCell ref="G4:G6"/>
  </mergeCells>
  <phoneticPr fontId="1" type="noConversion"/>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22"/>
  <sheetViews>
    <sheetView showGridLines="0" workbookViewId="0">
      <selection activeCell="Q15" sqref="Q15"/>
    </sheetView>
  </sheetViews>
  <sheetFormatPr defaultRowHeight="13.5"/>
  <cols>
    <col min="1" max="1" width="9" style="5"/>
    <col min="2" max="2" width="3.625" style="5" customWidth="1"/>
    <col min="3" max="3" width="12.75" style="5" bestFit="1" customWidth="1"/>
    <col min="4" max="4" width="7.75" style="5" customWidth="1"/>
    <col min="5" max="5" width="6.25" style="5" customWidth="1"/>
    <col min="6" max="256" width="9" style="5"/>
    <col min="257" max="257" width="3.625" style="5" customWidth="1"/>
    <col min="258" max="258" width="9" style="5"/>
    <col min="259" max="259" width="7.75" style="5" customWidth="1"/>
    <col min="260" max="260" width="6.25" style="5" customWidth="1"/>
    <col min="261" max="266" width="9" style="5"/>
    <col min="267" max="267" width="1.25" style="5" customWidth="1"/>
    <col min="268" max="512" width="9" style="5"/>
    <col min="513" max="513" width="3.625" style="5" customWidth="1"/>
    <col min="514" max="514" width="9" style="5"/>
    <col min="515" max="515" width="7.75" style="5" customWidth="1"/>
    <col min="516" max="516" width="6.25" style="5" customWidth="1"/>
    <col min="517" max="522" width="9" style="5"/>
    <col min="523" max="523" width="1.25" style="5" customWidth="1"/>
    <col min="524" max="768" width="9" style="5"/>
    <col min="769" max="769" width="3.625" style="5" customWidth="1"/>
    <col min="770" max="770" width="9" style="5"/>
    <col min="771" max="771" width="7.75" style="5" customWidth="1"/>
    <col min="772" max="772" width="6.25" style="5" customWidth="1"/>
    <col min="773" max="778" width="9" style="5"/>
    <col min="779" max="779" width="1.25" style="5" customWidth="1"/>
    <col min="780" max="1024" width="9" style="5"/>
    <col min="1025" max="1025" width="3.625" style="5" customWidth="1"/>
    <col min="1026" max="1026" width="9" style="5"/>
    <col min="1027" max="1027" width="7.75" style="5" customWidth="1"/>
    <col min="1028" max="1028" width="6.25" style="5" customWidth="1"/>
    <col min="1029" max="1034" width="9" style="5"/>
    <col min="1035" max="1035" width="1.25" style="5" customWidth="1"/>
    <col min="1036" max="1280" width="9" style="5"/>
    <col min="1281" max="1281" width="3.625" style="5" customWidth="1"/>
    <col min="1282" max="1282" width="9" style="5"/>
    <col min="1283" max="1283" width="7.75" style="5" customWidth="1"/>
    <col min="1284" max="1284" width="6.25" style="5" customWidth="1"/>
    <col min="1285" max="1290" width="9" style="5"/>
    <col min="1291" max="1291" width="1.25" style="5" customWidth="1"/>
    <col min="1292" max="1536" width="9" style="5"/>
    <col min="1537" max="1537" width="3.625" style="5" customWidth="1"/>
    <col min="1538" max="1538" width="9" style="5"/>
    <col min="1539" max="1539" width="7.75" style="5" customWidth="1"/>
    <col min="1540" max="1540" width="6.25" style="5" customWidth="1"/>
    <col min="1541" max="1546" width="9" style="5"/>
    <col min="1547" max="1547" width="1.25" style="5" customWidth="1"/>
    <col min="1548" max="1792" width="9" style="5"/>
    <col min="1793" max="1793" width="3.625" style="5" customWidth="1"/>
    <col min="1794" max="1794" width="9" style="5"/>
    <col min="1795" max="1795" width="7.75" style="5" customWidth="1"/>
    <col min="1796" max="1796" width="6.25" style="5" customWidth="1"/>
    <col min="1797" max="1802" width="9" style="5"/>
    <col min="1803" max="1803" width="1.25" style="5" customWidth="1"/>
    <col min="1804" max="2048" width="9" style="5"/>
    <col min="2049" max="2049" width="3.625" style="5" customWidth="1"/>
    <col min="2050" max="2050" width="9" style="5"/>
    <col min="2051" max="2051" width="7.75" style="5" customWidth="1"/>
    <col min="2052" max="2052" width="6.25" style="5" customWidth="1"/>
    <col min="2053" max="2058" width="9" style="5"/>
    <col min="2059" max="2059" width="1.25" style="5" customWidth="1"/>
    <col min="2060" max="2304" width="9" style="5"/>
    <col min="2305" max="2305" width="3.625" style="5" customWidth="1"/>
    <col min="2306" max="2306" width="9" style="5"/>
    <col min="2307" max="2307" width="7.75" style="5" customWidth="1"/>
    <col min="2308" max="2308" width="6.25" style="5" customWidth="1"/>
    <col min="2309" max="2314" width="9" style="5"/>
    <col min="2315" max="2315" width="1.25" style="5" customWidth="1"/>
    <col min="2316" max="2560" width="9" style="5"/>
    <col min="2561" max="2561" width="3.625" style="5" customWidth="1"/>
    <col min="2562" max="2562" width="9" style="5"/>
    <col min="2563" max="2563" width="7.75" style="5" customWidth="1"/>
    <col min="2564" max="2564" width="6.25" style="5" customWidth="1"/>
    <col min="2565" max="2570" width="9" style="5"/>
    <col min="2571" max="2571" width="1.25" style="5" customWidth="1"/>
    <col min="2572" max="2816" width="9" style="5"/>
    <col min="2817" max="2817" width="3.625" style="5" customWidth="1"/>
    <col min="2818" max="2818" width="9" style="5"/>
    <col min="2819" max="2819" width="7.75" style="5" customWidth="1"/>
    <col min="2820" max="2820" width="6.25" style="5" customWidth="1"/>
    <col min="2821" max="2826" width="9" style="5"/>
    <col min="2827" max="2827" width="1.25" style="5" customWidth="1"/>
    <col min="2828" max="3072" width="9" style="5"/>
    <col min="3073" max="3073" width="3.625" style="5" customWidth="1"/>
    <col min="3074" max="3074" width="9" style="5"/>
    <col min="3075" max="3075" width="7.75" style="5" customWidth="1"/>
    <col min="3076" max="3076" width="6.25" style="5" customWidth="1"/>
    <col min="3077" max="3082" width="9" style="5"/>
    <col min="3083" max="3083" width="1.25" style="5" customWidth="1"/>
    <col min="3084" max="3328" width="9" style="5"/>
    <col min="3329" max="3329" width="3.625" style="5" customWidth="1"/>
    <col min="3330" max="3330" width="9" style="5"/>
    <col min="3331" max="3331" width="7.75" style="5" customWidth="1"/>
    <col min="3332" max="3332" width="6.25" style="5" customWidth="1"/>
    <col min="3333" max="3338" width="9" style="5"/>
    <col min="3339" max="3339" width="1.25" style="5" customWidth="1"/>
    <col min="3340" max="3584" width="9" style="5"/>
    <col min="3585" max="3585" width="3.625" style="5" customWidth="1"/>
    <col min="3586" max="3586" width="9" style="5"/>
    <col min="3587" max="3587" width="7.75" style="5" customWidth="1"/>
    <col min="3588" max="3588" width="6.25" style="5" customWidth="1"/>
    <col min="3589" max="3594" width="9" style="5"/>
    <col min="3595" max="3595" width="1.25" style="5" customWidth="1"/>
    <col min="3596" max="3840" width="9" style="5"/>
    <col min="3841" max="3841" width="3.625" style="5" customWidth="1"/>
    <col min="3842" max="3842" width="9" style="5"/>
    <col min="3843" max="3843" width="7.75" style="5" customWidth="1"/>
    <col min="3844" max="3844" width="6.25" style="5" customWidth="1"/>
    <col min="3845" max="3850" width="9" style="5"/>
    <col min="3851" max="3851" width="1.25" style="5" customWidth="1"/>
    <col min="3852" max="4096" width="9" style="5"/>
    <col min="4097" max="4097" width="3.625" style="5" customWidth="1"/>
    <col min="4098" max="4098" width="9" style="5"/>
    <col min="4099" max="4099" width="7.75" style="5" customWidth="1"/>
    <col min="4100" max="4100" width="6.25" style="5" customWidth="1"/>
    <col min="4101" max="4106" width="9" style="5"/>
    <col min="4107" max="4107" width="1.25" style="5" customWidth="1"/>
    <col min="4108" max="4352" width="9" style="5"/>
    <col min="4353" max="4353" width="3.625" style="5" customWidth="1"/>
    <col min="4354" max="4354" width="9" style="5"/>
    <col min="4355" max="4355" width="7.75" style="5" customWidth="1"/>
    <col min="4356" max="4356" width="6.25" style="5" customWidth="1"/>
    <col min="4357" max="4362" width="9" style="5"/>
    <col min="4363" max="4363" width="1.25" style="5" customWidth="1"/>
    <col min="4364" max="4608" width="9" style="5"/>
    <col min="4609" max="4609" width="3.625" style="5" customWidth="1"/>
    <col min="4610" max="4610" width="9" style="5"/>
    <col min="4611" max="4611" width="7.75" style="5" customWidth="1"/>
    <col min="4612" max="4612" width="6.25" style="5" customWidth="1"/>
    <col min="4613" max="4618" width="9" style="5"/>
    <col min="4619" max="4619" width="1.25" style="5" customWidth="1"/>
    <col min="4620" max="4864" width="9" style="5"/>
    <col min="4865" max="4865" width="3.625" style="5" customWidth="1"/>
    <col min="4866" max="4866" width="9" style="5"/>
    <col min="4867" max="4867" width="7.75" style="5" customWidth="1"/>
    <col min="4868" max="4868" width="6.25" style="5" customWidth="1"/>
    <col min="4869" max="4874" width="9" style="5"/>
    <col min="4875" max="4875" width="1.25" style="5" customWidth="1"/>
    <col min="4876" max="5120" width="9" style="5"/>
    <col min="5121" max="5121" width="3.625" style="5" customWidth="1"/>
    <col min="5122" max="5122" width="9" style="5"/>
    <col min="5123" max="5123" width="7.75" style="5" customWidth="1"/>
    <col min="5124" max="5124" width="6.25" style="5" customWidth="1"/>
    <col min="5125" max="5130" width="9" style="5"/>
    <col min="5131" max="5131" width="1.25" style="5" customWidth="1"/>
    <col min="5132" max="5376" width="9" style="5"/>
    <col min="5377" max="5377" width="3.625" style="5" customWidth="1"/>
    <col min="5378" max="5378" width="9" style="5"/>
    <col min="5379" max="5379" width="7.75" style="5" customWidth="1"/>
    <col min="5380" max="5380" width="6.25" style="5" customWidth="1"/>
    <col min="5381" max="5386" width="9" style="5"/>
    <col min="5387" max="5387" width="1.25" style="5" customWidth="1"/>
    <col min="5388" max="5632" width="9" style="5"/>
    <col min="5633" max="5633" width="3.625" style="5" customWidth="1"/>
    <col min="5634" max="5634" width="9" style="5"/>
    <col min="5635" max="5635" width="7.75" style="5" customWidth="1"/>
    <col min="5636" max="5636" width="6.25" style="5" customWidth="1"/>
    <col min="5637" max="5642" width="9" style="5"/>
    <col min="5643" max="5643" width="1.25" style="5" customWidth="1"/>
    <col min="5644" max="5888" width="9" style="5"/>
    <col min="5889" max="5889" width="3.625" style="5" customWidth="1"/>
    <col min="5890" max="5890" width="9" style="5"/>
    <col min="5891" max="5891" width="7.75" style="5" customWidth="1"/>
    <col min="5892" max="5892" width="6.25" style="5" customWidth="1"/>
    <col min="5893" max="5898" width="9" style="5"/>
    <col min="5899" max="5899" width="1.25" style="5" customWidth="1"/>
    <col min="5900" max="6144" width="9" style="5"/>
    <col min="6145" max="6145" width="3.625" style="5" customWidth="1"/>
    <col min="6146" max="6146" width="9" style="5"/>
    <col min="6147" max="6147" width="7.75" style="5" customWidth="1"/>
    <col min="6148" max="6148" width="6.25" style="5" customWidth="1"/>
    <col min="6149" max="6154" width="9" style="5"/>
    <col min="6155" max="6155" width="1.25" style="5" customWidth="1"/>
    <col min="6156" max="6400" width="9" style="5"/>
    <col min="6401" max="6401" width="3.625" style="5" customWidth="1"/>
    <col min="6402" max="6402" width="9" style="5"/>
    <col min="6403" max="6403" width="7.75" style="5" customWidth="1"/>
    <col min="6404" max="6404" width="6.25" style="5" customWidth="1"/>
    <col min="6405" max="6410" width="9" style="5"/>
    <col min="6411" max="6411" width="1.25" style="5" customWidth="1"/>
    <col min="6412" max="6656" width="9" style="5"/>
    <col min="6657" max="6657" width="3.625" style="5" customWidth="1"/>
    <col min="6658" max="6658" width="9" style="5"/>
    <col min="6659" max="6659" width="7.75" style="5" customWidth="1"/>
    <col min="6660" max="6660" width="6.25" style="5" customWidth="1"/>
    <col min="6661" max="6666" width="9" style="5"/>
    <col min="6667" max="6667" width="1.25" style="5" customWidth="1"/>
    <col min="6668" max="6912" width="9" style="5"/>
    <col min="6913" max="6913" width="3.625" style="5" customWidth="1"/>
    <col min="6914" max="6914" width="9" style="5"/>
    <col min="6915" max="6915" width="7.75" style="5" customWidth="1"/>
    <col min="6916" max="6916" width="6.25" style="5" customWidth="1"/>
    <col min="6917" max="6922" width="9" style="5"/>
    <col min="6923" max="6923" width="1.25" style="5" customWidth="1"/>
    <col min="6924" max="7168" width="9" style="5"/>
    <col min="7169" max="7169" width="3.625" style="5" customWidth="1"/>
    <col min="7170" max="7170" width="9" style="5"/>
    <col min="7171" max="7171" width="7.75" style="5" customWidth="1"/>
    <col min="7172" max="7172" width="6.25" style="5" customWidth="1"/>
    <col min="7173" max="7178" width="9" style="5"/>
    <col min="7179" max="7179" width="1.25" style="5" customWidth="1"/>
    <col min="7180" max="7424" width="9" style="5"/>
    <col min="7425" max="7425" width="3.625" style="5" customWidth="1"/>
    <col min="7426" max="7426" width="9" style="5"/>
    <col min="7427" max="7427" width="7.75" style="5" customWidth="1"/>
    <col min="7428" max="7428" width="6.25" style="5" customWidth="1"/>
    <col min="7429" max="7434" width="9" style="5"/>
    <col min="7435" max="7435" width="1.25" style="5" customWidth="1"/>
    <col min="7436" max="7680" width="9" style="5"/>
    <col min="7681" max="7681" width="3.625" style="5" customWidth="1"/>
    <col min="7682" max="7682" width="9" style="5"/>
    <col min="7683" max="7683" width="7.75" style="5" customWidth="1"/>
    <col min="7684" max="7684" width="6.25" style="5" customWidth="1"/>
    <col min="7685" max="7690" width="9" style="5"/>
    <col min="7691" max="7691" width="1.25" style="5" customWidth="1"/>
    <col min="7692" max="7936" width="9" style="5"/>
    <col min="7937" max="7937" width="3.625" style="5" customWidth="1"/>
    <col min="7938" max="7938" width="9" style="5"/>
    <col min="7939" max="7939" width="7.75" style="5" customWidth="1"/>
    <col min="7940" max="7940" width="6.25" style="5" customWidth="1"/>
    <col min="7941" max="7946" width="9" style="5"/>
    <col min="7947" max="7947" width="1.25" style="5" customWidth="1"/>
    <col min="7948" max="8192" width="9" style="5"/>
    <col min="8193" max="8193" width="3.625" style="5" customWidth="1"/>
    <col min="8194" max="8194" width="9" style="5"/>
    <col min="8195" max="8195" width="7.75" style="5" customWidth="1"/>
    <col min="8196" max="8196" width="6.25" style="5" customWidth="1"/>
    <col min="8197" max="8202" width="9" style="5"/>
    <col min="8203" max="8203" width="1.25" style="5" customWidth="1"/>
    <col min="8204" max="8448" width="9" style="5"/>
    <col min="8449" max="8449" width="3.625" style="5" customWidth="1"/>
    <col min="8450" max="8450" width="9" style="5"/>
    <col min="8451" max="8451" width="7.75" style="5" customWidth="1"/>
    <col min="8452" max="8452" width="6.25" style="5" customWidth="1"/>
    <col min="8453" max="8458" width="9" style="5"/>
    <col min="8459" max="8459" width="1.25" style="5" customWidth="1"/>
    <col min="8460" max="8704" width="9" style="5"/>
    <col min="8705" max="8705" width="3.625" style="5" customWidth="1"/>
    <col min="8706" max="8706" width="9" style="5"/>
    <col min="8707" max="8707" width="7.75" style="5" customWidth="1"/>
    <col min="8708" max="8708" width="6.25" style="5" customWidth="1"/>
    <col min="8709" max="8714" width="9" style="5"/>
    <col min="8715" max="8715" width="1.25" style="5" customWidth="1"/>
    <col min="8716" max="8960" width="9" style="5"/>
    <col min="8961" max="8961" width="3.625" style="5" customWidth="1"/>
    <col min="8962" max="8962" width="9" style="5"/>
    <col min="8963" max="8963" width="7.75" style="5" customWidth="1"/>
    <col min="8964" max="8964" width="6.25" style="5" customWidth="1"/>
    <col min="8965" max="8970" width="9" style="5"/>
    <col min="8971" max="8971" width="1.25" style="5" customWidth="1"/>
    <col min="8972" max="9216" width="9" style="5"/>
    <col min="9217" max="9217" width="3.625" style="5" customWidth="1"/>
    <col min="9218" max="9218" width="9" style="5"/>
    <col min="9219" max="9219" width="7.75" style="5" customWidth="1"/>
    <col min="9220" max="9220" width="6.25" style="5" customWidth="1"/>
    <col min="9221" max="9226" width="9" style="5"/>
    <col min="9227" max="9227" width="1.25" style="5" customWidth="1"/>
    <col min="9228" max="9472" width="9" style="5"/>
    <col min="9473" max="9473" width="3.625" style="5" customWidth="1"/>
    <col min="9474" max="9474" width="9" style="5"/>
    <col min="9475" max="9475" width="7.75" style="5" customWidth="1"/>
    <col min="9476" max="9476" width="6.25" style="5" customWidth="1"/>
    <col min="9477" max="9482" width="9" style="5"/>
    <col min="9483" max="9483" width="1.25" style="5" customWidth="1"/>
    <col min="9484" max="9728" width="9" style="5"/>
    <col min="9729" max="9729" width="3.625" style="5" customWidth="1"/>
    <col min="9730" max="9730" width="9" style="5"/>
    <col min="9731" max="9731" width="7.75" style="5" customWidth="1"/>
    <col min="9732" max="9732" width="6.25" style="5" customWidth="1"/>
    <col min="9733" max="9738" width="9" style="5"/>
    <col min="9739" max="9739" width="1.25" style="5" customWidth="1"/>
    <col min="9740" max="9984" width="9" style="5"/>
    <col min="9985" max="9985" width="3.625" style="5" customWidth="1"/>
    <col min="9986" max="9986" width="9" style="5"/>
    <col min="9987" max="9987" width="7.75" style="5" customWidth="1"/>
    <col min="9988" max="9988" width="6.25" style="5" customWidth="1"/>
    <col min="9989" max="9994" width="9" style="5"/>
    <col min="9995" max="9995" width="1.25" style="5" customWidth="1"/>
    <col min="9996" max="10240" width="9" style="5"/>
    <col min="10241" max="10241" width="3.625" style="5" customWidth="1"/>
    <col min="10242" max="10242" width="9" style="5"/>
    <col min="10243" max="10243" width="7.75" style="5" customWidth="1"/>
    <col min="10244" max="10244" width="6.25" style="5" customWidth="1"/>
    <col min="10245" max="10250" width="9" style="5"/>
    <col min="10251" max="10251" width="1.25" style="5" customWidth="1"/>
    <col min="10252" max="10496" width="9" style="5"/>
    <col min="10497" max="10497" width="3.625" style="5" customWidth="1"/>
    <col min="10498" max="10498" width="9" style="5"/>
    <col min="10499" max="10499" width="7.75" style="5" customWidth="1"/>
    <col min="10500" max="10500" width="6.25" style="5" customWidth="1"/>
    <col min="10501" max="10506" width="9" style="5"/>
    <col min="10507" max="10507" width="1.25" style="5" customWidth="1"/>
    <col min="10508" max="10752" width="9" style="5"/>
    <col min="10753" max="10753" width="3.625" style="5" customWidth="1"/>
    <col min="10754" max="10754" width="9" style="5"/>
    <col min="10755" max="10755" width="7.75" style="5" customWidth="1"/>
    <col min="10756" max="10756" width="6.25" style="5" customWidth="1"/>
    <col min="10757" max="10762" width="9" style="5"/>
    <col min="10763" max="10763" width="1.25" style="5" customWidth="1"/>
    <col min="10764" max="11008" width="9" style="5"/>
    <col min="11009" max="11009" width="3.625" style="5" customWidth="1"/>
    <col min="11010" max="11010" width="9" style="5"/>
    <col min="11011" max="11011" width="7.75" style="5" customWidth="1"/>
    <col min="11012" max="11012" width="6.25" style="5" customWidth="1"/>
    <col min="11013" max="11018" width="9" style="5"/>
    <col min="11019" max="11019" width="1.25" style="5" customWidth="1"/>
    <col min="11020" max="11264" width="9" style="5"/>
    <col min="11265" max="11265" width="3.625" style="5" customWidth="1"/>
    <col min="11266" max="11266" width="9" style="5"/>
    <col min="11267" max="11267" width="7.75" style="5" customWidth="1"/>
    <col min="11268" max="11268" width="6.25" style="5" customWidth="1"/>
    <col min="11269" max="11274" width="9" style="5"/>
    <col min="11275" max="11275" width="1.25" style="5" customWidth="1"/>
    <col min="11276" max="11520" width="9" style="5"/>
    <col min="11521" max="11521" width="3.625" style="5" customWidth="1"/>
    <col min="11522" max="11522" width="9" style="5"/>
    <col min="11523" max="11523" width="7.75" style="5" customWidth="1"/>
    <col min="11524" max="11524" width="6.25" style="5" customWidth="1"/>
    <col min="11525" max="11530" width="9" style="5"/>
    <col min="11531" max="11531" width="1.25" style="5" customWidth="1"/>
    <col min="11532" max="11776" width="9" style="5"/>
    <col min="11777" max="11777" width="3.625" style="5" customWidth="1"/>
    <col min="11778" max="11778" width="9" style="5"/>
    <col min="11779" max="11779" width="7.75" style="5" customWidth="1"/>
    <col min="11780" max="11780" width="6.25" style="5" customWidth="1"/>
    <col min="11781" max="11786" width="9" style="5"/>
    <col min="11787" max="11787" width="1.25" style="5" customWidth="1"/>
    <col min="11788" max="12032" width="9" style="5"/>
    <col min="12033" max="12033" width="3.625" style="5" customWidth="1"/>
    <col min="12034" max="12034" width="9" style="5"/>
    <col min="12035" max="12035" width="7.75" style="5" customWidth="1"/>
    <col min="12036" max="12036" width="6.25" style="5" customWidth="1"/>
    <col min="12037" max="12042" width="9" style="5"/>
    <col min="12043" max="12043" width="1.25" style="5" customWidth="1"/>
    <col min="12044" max="12288" width="9" style="5"/>
    <col min="12289" max="12289" width="3.625" style="5" customWidth="1"/>
    <col min="12290" max="12290" width="9" style="5"/>
    <col min="12291" max="12291" width="7.75" style="5" customWidth="1"/>
    <col min="12292" max="12292" width="6.25" style="5" customWidth="1"/>
    <col min="12293" max="12298" width="9" style="5"/>
    <col min="12299" max="12299" width="1.25" style="5" customWidth="1"/>
    <col min="12300" max="12544" width="9" style="5"/>
    <col min="12545" max="12545" width="3.625" style="5" customWidth="1"/>
    <col min="12546" max="12546" width="9" style="5"/>
    <col min="12547" max="12547" width="7.75" style="5" customWidth="1"/>
    <col min="12548" max="12548" width="6.25" style="5" customWidth="1"/>
    <col min="12549" max="12554" width="9" style="5"/>
    <col min="12555" max="12555" width="1.25" style="5" customWidth="1"/>
    <col min="12556" max="12800" width="9" style="5"/>
    <col min="12801" max="12801" width="3.625" style="5" customWidth="1"/>
    <col min="12802" max="12802" width="9" style="5"/>
    <col min="12803" max="12803" width="7.75" style="5" customWidth="1"/>
    <col min="12804" max="12804" width="6.25" style="5" customWidth="1"/>
    <col min="12805" max="12810" width="9" style="5"/>
    <col min="12811" max="12811" width="1.25" style="5" customWidth="1"/>
    <col min="12812" max="13056" width="9" style="5"/>
    <col min="13057" max="13057" width="3.625" style="5" customWidth="1"/>
    <col min="13058" max="13058" width="9" style="5"/>
    <col min="13059" max="13059" width="7.75" style="5" customWidth="1"/>
    <col min="13060" max="13060" width="6.25" style="5" customWidth="1"/>
    <col min="13061" max="13066" width="9" style="5"/>
    <col min="13067" max="13067" width="1.25" style="5" customWidth="1"/>
    <col min="13068" max="13312" width="9" style="5"/>
    <col min="13313" max="13313" width="3.625" style="5" customWidth="1"/>
    <col min="13314" max="13314" width="9" style="5"/>
    <col min="13315" max="13315" width="7.75" style="5" customWidth="1"/>
    <col min="13316" max="13316" width="6.25" style="5" customWidth="1"/>
    <col min="13317" max="13322" width="9" style="5"/>
    <col min="13323" max="13323" width="1.25" style="5" customWidth="1"/>
    <col min="13324" max="13568" width="9" style="5"/>
    <col min="13569" max="13569" width="3.625" style="5" customWidth="1"/>
    <col min="13570" max="13570" width="9" style="5"/>
    <col min="13571" max="13571" width="7.75" style="5" customWidth="1"/>
    <col min="13572" max="13572" width="6.25" style="5" customWidth="1"/>
    <col min="13573" max="13578" width="9" style="5"/>
    <col min="13579" max="13579" width="1.25" style="5" customWidth="1"/>
    <col min="13580" max="13824" width="9" style="5"/>
    <col min="13825" max="13825" width="3.625" style="5" customWidth="1"/>
    <col min="13826" max="13826" width="9" style="5"/>
    <col min="13827" max="13827" width="7.75" style="5" customWidth="1"/>
    <col min="13828" max="13828" width="6.25" style="5" customWidth="1"/>
    <col min="13829" max="13834" width="9" style="5"/>
    <col min="13835" max="13835" width="1.25" style="5" customWidth="1"/>
    <col min="13836" max="14080" width="9" style="5"/>
    <col min="14081" max="14081" width="3.625" style="5" customWidth="1"/>
    <col min="14082" max="14082" width="9" style="5"/>
    <col min="14083" max="14083" width="7.75" style="5" customWidth="1"/>
    <col min="14084" max="14084" width="6.25" style="5" customWidth="1"/>
    <col min="14085" max="14090" width="9" style="5"/>
    <col min="14091" max="14091" width="1.25" style="5" customWidth="1"/>
    <col min="14092" max="14336" width="9" style="5"/>
    <col min="14337" max="14337" width="3.625" style="5" customWidth="1"/>
    <col min="14338" max="14338" width="9" style="5"/>
    <col min="14339" max="14339" width="7.75" style="5" customWidth="1"/>
    <col min="14340" max="14340" width="6.25" style="5" customWidth="1"/>
    <col min="14341" max="14346" width="9" style="5"/>
    <col min="14347" max="14347" width="1.25" style="5" customWidth="1"/>
    <col min="14348" max="14592" width="9" style="5"/>
    <col min="14593" max="14593" width="3.625" style="5" customWidth="1"/>
    <col min="14594" max="14594" width="9" style="5"/>
    <col min="14595" max="14595" width="7.75" style="5" customWidth="1"/>
    <col min="14596" max="14596" width="6.25" style="5" customWidth="1"/>
    <col min="14597" max="14602" width="9" style="5"/>
    <col min="14603" max="14603" width="1.25" style="5" customWidth="1"/>
    <col min="14604" max="14848" width="9" style="5"/>
    <col min="14849" max="14849" width="3.625" style="5" customWidth="1"/>
    <col min="14850" max="14850" width="9" style="5"/>
    <col min="14851" max="14851" width="7.75" style="5" customWidth="1"/>
    <col min="14852" max="14852" width="6.25" style="5" customWidth="1"/>
    <col min="14853" max="14858" width="9" style="5"/>
    <col min="14859" max="14859" width="1.25" style="5" customWidth="1"/>
    <col min="14860" max="15104" width="9" style="5"/>
    <col min="15105" max="15105" width="3.625" style="5" customWidth="1"/>
    <col min="15106" max="15106" width="9" style="5"/>
    <col min="15107" max="15107" width="7.75" style="5" customWidth="1"/>
    <col min="15108" max="15108" width="6.25" style="5" customWidth="1"/>
    <col min="15109" max="15114" width="9" style="5"/>
    <col min="15115" max="15115" width="1.25" style="5" customWidth="1"/>
    <col min="15116" max="15360" width="9" style="5"/>
    <col min="15361" max="15361" width="3.625" style="5" customWidth="1"/>
    <col min="15362" max="15362" width="9" style="5"/>
    <col min="15363" max="15363" width="7.75" style="5" customWidth="1"/>
    <col min="15364" max="15364" width="6.25" style="5" customWidth="1"/>
    <col min="15365" max="15370" width="9" style="5"/>
    <col min="15371" max="15371" width="1.25" style="5" customWidth="1"/>
    <col min="15372" max="15616" width="9" style="5"/>
    <col min="15617" max="15617" width="3.625" style="5" customWidth="1"/>
    <col min="15618" max="15618" width="9" style="5"/>
    <col min="15619" max="15619" width="7.75" style="5" customWidth="1"/>
    <col min="15620" max="15620" width="6.25" style="5" customWidth="1"/>
    <col min="15621" max="15626" width="9" style="5"/>
    <col min="15627" max="15627" width="1.25" style="5" customWidth="1"/>
    <col min="15628" max="15872" width="9" style="5"/>
    <col min="15873" max="15873" width="3.625" style="5" customWidth="1"/>
    <col min="15874" max="15874" width="9" style="5"/>
    <col min="15875" max="15875" width="7.75" style="5" customWidth="1"/>
    <col min="15876" max="15876" width="6.25" style="5" customWidth="1"/>
    <col min="15877" max="15882" width="9" style="5"/>
    <col min="15883" max="15883" width="1.25" style="5" customWidth="1"/>
    <col min="15884" max="16128" width="9" style="5"/>
    <col min="16129" max="16129" width="3.625" style="5" customWidth="1"/>
    <col min="16130" max="16130" width="9" style="5"/>
    <col min="16131" max="16131" width="7.75" style="5" customWidth="1"/>
    <col min="16132" max="16132" width="6.25" style="5" customWidth="1"/>
    <col min="16133" max="16138" width="9" style="5"/>
    <col min="16139" max="16139" width="1.25" style="5" customWidth="1"/>
    <col min="16140" max="16384" width="9" style="5"/>
  </cols>
  <sheetData>
    <row r="1" spans="1:17" ht="22.5">
      <c r="A1" s="269" t="s">
        <v>10</v>
      </c>
      <c r="B1" s="269"/>
      <c r="C1" s="269"/>
      <c r="D1" s="269"/>
      <c r="E1" s="269"/>
      <c r="F1" s="269"/>
      <c r="G1" s="269"/>
      <c r="H1" s="269"/>
      <c r="I1" s="269"/>
      <c r="J1" s="269"/>
      <c r="K1" s="269"/>
      <c r="L1" s="269"/>
      <c r="M1" s="269"/>
    </row>
    <row r="2" spans="1:17" ht="14.25">
      <c r="A2" s="6" t="s">
        <v>11</v>
      </c>
      <c r="B2" s="7"/>
      <c r="C2" s="270" t="s">
        <v>100</v>
      </c>
      <c r="D2" s="270"/>
      <c r="E2" s="6"/>
      <c r="F2" s="6"/>
      <c r="G2" s="8" t="s">
        <v>12</v>
      </c>
      <c r="H2" s="299" t="s">
        <v>125</v>
      </c>
      <c r="I2" s="299"/>
      <c r="J2" s="299"/>
      <c r="K2" s="299"/>
      <c r="L2" s="6" t="s">
        <v>13</v>
      </c>
      <c r="M2" s="9"/>
    </row>
    <row r="3" spans="1:17" ht="14.25">
      <c r="A3" s="6" t="s">
        <v>14</v>
      </c>
      <c r="B3" s="7"/>
      <c r="C3" s="273" t="s">
        <v>126</v>
      </c>
      <c r="D3" s="273"/>
      <c r="E3" s="6"/>
      <c r="F3" s="6"/>
      <c r="G3" s="6"/>
      <c r="H3" s="10"/>
      <c r="I3" s="11" t="s">
        <v>15</v>
      </c>
      <c r="J3" s="11"/>
      <c r="K3" s="274" t="s">
        <v>223</v>
      </c>
      <c r="L3" s="275"/>
      <c r="M3" s="275"/>
    </row>
    <row r="4" spans="1:17" ht="21.95" customHeight="1">
      <c r="A4" s="252" t="s">
        <v>16</v>
      </c>
      <c r="B4" s="252"/>
      <c r="C4" s="252" t="s">
        <v>17</v>
      </c>
      <c r="D4" s="252"/>
      <c r="E4" s="252" t="s">
        <v>18</v>
      </c>
      <c r="F4" s="252" t="s">
        <v>19</v>
      </c>
      <c r="G4" s="276" t="s">
        <v>104</v>
      </c>
      <c r="H4" s="252" t="s">
        <v>20</v>
      </c>
      <c r="I4" s="276" t="s">
        <v>34</v>
      </c>
      <c r="J4" s="276" t="s">
        <v>105</v>
      </c>
      <c r="K4" s="277" t="s">
        <v>21</v>
      </c>
      <c r="L4" s="252" t="s">
        <v>22</v>
      </c>
      <c r="M4" s="266" t="s">
        <v>23</v>
      </c>
    </row>
    <row r="5" spans="1:17" ht="21.95" customHeight="1">
      <c r="A5" s="252"/>
      <c r="B5" s="252"/>
      <c r="C5" s="252"/>
      <c r="D5" s="252"/>
      <c r="E5" s="252"/>
      <c r="F5" s="252"/>
      <c r="G5" s="267"/>
      <c r="H5" s="252"/>
      <c r="I5" s="267"/>
      <c r="J5" s="267"/>
      <c r="K5" s="278"/>
      <c r="L5" s="252"/>
      <c r="M5" s="267"/>
    </row>
    <row r="6" spans="1:17" ht="21.95" customHeight="1">
      <c r="A6" s="69" t="s">
        <v>24</v>
      </c>
      <c r="B6" s="69" t="s">
        <v>25</v>
      </c>
      <c r="C6" s="252"/>
      <c r="D6" s="252"/>
      <c r="E6" s="252"/>
      <c r="F6" s="252"/>
      <c r="G6" s="268"/>
      <c r="H6" s="252"/>
      <c r="I6" s="268"/>
      <c r="J6" s="268"/>
      <c r="K6" s="279"/>
      <c r="L6" s="252"/>
      <c r="M6" s="268"/>
    </row>
    <row r="7" spans="1:17" ht="21.95" customHeight="1">
      <c r="A7" s="111">
        <v>1</v>
      </c>
      <c r="B7" s="112" t="s">
        <v>26</v>
      </c>
      <c r="C7" s="262" t="s">
        <v>27</v>
      </c>
      <c r="D7" s="263"/>
      <c r="E7" s="113">
        <v>1</v>
      </c>
      <c r="F7" s="113">
        <v>2</v>
      </c>
      <c r="G7" s="123">
        <v>200</v>
      </c>
      <c r="H7" s="111"/>
      <c r="I7" s="111">
        <v>209</v>
      </c>
      <c r="J7" s="111">
        <v>160</v>
      </c>
      <c r="K7" s="124"/>
      <c r="L7" s="111">
        <f>G7+H7+I7+J7</f>
        <v>569</v>
      </c>
      <c r="M7" s="117">
        <v>2</v>
      </c>
      <c r="P7" s="199" t="s">
        <v>75</v>
      </c>
      <c r="Q7" s="200"/>
    </row>
    <row r="8" spans="1:17" ht="21.95" customHeight="1">
      <c r="A8" s="111">
        <v>1</v>
      </c>
      <c r="B8" s="118" t="s">
        <v>108</v>
      </c>
      <c r="C8" s="264" t="s">
        <v>124</v>
      </c>
      <c r="D8" s="264"/>
      <c r="E8" s="113">
        <v>1</v>
      </c>
      <c r="F8" s="113">
        <v>2</v>
      </c>
      <c r="G8" s="123">
        <v>200</v>
      </c>
      <c r="H8" s="111">
        <v>1020</v>
      </c>
      <c r="I8" s="111">
        <v>209</v>
      </c>
      <c r="J8" s="111">
        <v>160</v>
      </c>
      <c r="K8" s="124"/>
      <c r="L8" s="111">
        <f>SUM(G8:K8)</f>
        <v>1589</v>
      </c>
      <c r="M8" s="117">
        <v>3</v>
      </c>
    </row>
    <row r="9" spans="1:17" ht="21.95" customHeight="1">
      <c r="A9" s="111"/>
      <c r="B9" s="112"/>
      <c r="C9" s="262"/>
      <c r="D9" s="263"/>
      <c r="E9" s="113"/>
      <c r="F9" s="113"/>
      <c r="G9" s="123"/>
      <c r="H9" s="125"/>
      <c r="I9" s="111"/>
      <c r="J9" s="111"/>
      <c r="K9" s="124"/>
      <c r="L9" s="111"/>
      <c r="M9" s="117"/>
    </row>
    <row r="10" spans="1:17" ht="21.95" customHeight="1">
      <c r="A10" s="12"/>
      <c r="B10" s="16"/>
      <c r="C10" s="265"/>
      <c r="D10" s="265"/>
      <c r="E10" s="13"/>
      <c r="F10" s="13"/>
      <c r="G10" s="14"/>
      <c r="H10" s="18"/>
      <c r="I10" s="12"/>
      <c r="J10" s="12"/>
      <c r="K10" s="70"/>
      <c r="L10" s="12"/>
      <c r="M10" s="15"/>
    </row>
    <row r="11" spans="1:17" ht="21.95" customHeight="1">
      <c r="A11" s="19"/>
      <c r="B11" s="69"/>
      <c r="C11" s="252" t="s">
        <v>28</v>
      </c>
      <c r="D11" s="252"/>
      <c r="E11" s="111">
        <f>SUM(E7:E10)</f>
        <v>2</v>
      </c>
      <c r="F11" s="111"/>
      <c r="G11" s="111">
        <f>SUM(G7:G10)</f>
        <v>400</v>
      </c>
      <c r="H11" s="111">
        <f>SUM(H7:H10)</f>
        <v>1020</v>
      </c>
      <c r="I11" s="111">
        <f>SUM(I7:I10)</f>
        <v>418</v>
      </c>
      <c r="J11" s="111">
        <f>SUM(J7:J10)</f>
        <v>320</v>
      </c>
      <c r="K11" s="111"/>
      <c r="L11" s="126">
        <f t="shared" ref="L11" si="0">L7+L9+L8+L10</f>
        <v>2158</v>
      </c>
      <c r="M11" s="117">
        <f>M7+M8+M9+M10</f>
        <v>5</v>
      </c>
    </row>
    <row r="12" spans="1:17" ht="21.95" customHeight="1">
      <c r="A12" s="252" t="s">
        <v>29</v>
      </c>
      <c r="B12" s="252"/>
      <c r="C12" s="252"/>
      <c r="D12" s="252"/>
      <c r="E12" s="255" t="str">
        <f>SUBSTITUTE(SUBSTITUTE(IF(L11&lt;0,"负","")&amp;TEXT(TRUNC(ABS(ROUND(L11,2))),"[DBNum2]")&amp;"元"&amp;IF(ISERR(FIND(".",ROUND(L11,2))),"",TEXT(RIGHT(TRUNC(ROUND(L11,2)*10)),"[DBNum2]"))&amp;IF(ISERR(FIND(".0",TEXT(L11,"0.00"))),"角","")&amp;IF(LEFT(RIGHT(ROUND(L11,2),3))=".",TEXT(RIGHT(ROUND(L11,2)),"[DBNum2]")&amp;"分",IF(ROUND(L11,2)=0,"","整")),"零元零",""),"零元","")</f>
        <v>贰仟壹佰伍拾捌元整</v>
      </c>
      <c r="F12" s="256"/>
      <c r="G12" s="256"/>
      <c r="H12" s="256"/>
      <c r="I12" s="256"/>
      <c r="J12" s="256"/>
      <c r="K12" s="256"/>
      <c r="L12" s="256"/>
      <c r="M12" s="257"/>
    </row>
    <row r="13" spans="1:17" ht="21.95" customHeight="1">
      <c r="A13" s="258" t="s">
        <v>30</v>
      </c>
      <c r="B13" s="259"/>
      <c r="C13" s="259"/>
      <c r="D13" s="259"/>
      <c r="E13" s="259"/>
      <c r="F13" s="259"/>
      <c r="G13" s="259"/>
      <c r="H13" s="259"/>
      <c r="I13" s="259"/>
      <c r="J13" s="259"/>
      <c r="K13" s="259"/>
      <c r="L13" s="259"/>
      <c r="M13" s="260"/>
    </row>
    <row r="14" spans="1:17" ht="21.95" customHeight="1">
      <c r="A14" s="261" t="s">
        <v>31</v>
      </c>
      <c r="B14" s="261"/>
      <c r="C14" s="120" t="s">
        <v>106</v>
      </c>
      <c r="D14" s="20"/>
      <c r="E14" s="261" t="s">
        <v>32</v>
      </c>
      <c r="F14" s="261"/>
      <c r="G14" s="261"/>
      <c r="H14" s="20"/>
      <c r="I14" s="20"/>
      <c r="J14" s="261" t="s">
        <v>33</v>
      </c>
      <c r="K14" s="261"/>
      <c r="L14" s="71"/>
      <c r="M14" s="20"/>
    </row>
    <row r="15" spans="1:17">
      <c r="A15" s="138" t="s">
        <v>117</v>
      </c>
      <c r="B15" s="72"/>
      <c r="C15" s="251" t="s">
        <v>109</v>
      </c>
      <c r="D15" s="251"/>
      <c r="E15" s="251"/>
      <c r="F15" s="251"/>
    </row>
    <row r="16" spans="1:17">
      <c r="A16" s="63"/>
      <c r="B16" s="72"/>
      <c r="C16" s="73"/>
      <c r="D16" s="73"/>
      <c r="E16" s="73"/>
      <c r="F16" s="73"/>
    </row>
    <row r="17" spans="1:15">
      <c r="A17" s="63"/>
      <c r="B17" s="72"/>
      <c r="C17" s="73"/>
      <c r="D17" s="73"/>
      <c r="E17" s="73"/>
      <c r="F17" s="73"/>
    </row>
    <row r="18" spans="1:15" ht="14.25">
      <c r="A18" s="253" t="s">
        <v>208</v>
      </c>
      <c r="B18" s="253"/>
      <c r="C18" s="253"/>
      <c r="D18" s="253"/>
      <c r="E18" s="253"/>
      <c r="F18" s="253"/>
      <c r="G18" s="253"/>
      <c r="H18" s="253"/>
      <c r="I18" s="253"/>
      <c r="J18" s="253"/>
      <c r="K18" s="253"/>
      <c r="L18" s="253"/>
      <c r="M18" s="253"/>
    </row>
    <row r="19" spans="1:15" ht="36" customHeight="1">
      <c r="A19" s="284" t="s">
        <v>281</v>
      </c>
      <c r="B19" s="284"/>
      <c r="C19" s="284"/>
      <c r="D19" s="284"/>
      <c r="E19" s="284"/>
      <c r="F19" s="284"/>
      <c r="G19" s="284"/>
      <c r="H19" s="284"/>
      <c r="I19" s="284"/>
      <c r="J19" s="284"/>
      <c r="K19" s="284"/>
      <c r="L19" s="284"/>
      <c r="M19" s="284"/>
      <c r="O19" s="22"/>
    </row>
    <row r="20" spans="1:15" ht="14.25">
      <c r="A20" s="285" t="s">
        <v>280</v>
      </c>
      <c r="B20" s="285"/>
      <c r="C20" s="285"/>
      <c r="D20" s="285"/>
      <c r="E20" s="285"/>
      <c r="F20" s="285"/>
      <c r="G20" s="285"/>
      <c r="H20" s="285"/>
      <c r="I20" s="285"/>
      <c r="J20" s="285"/>
      <c r="K20" s="285"/>
      <c r="L20" s="285"/>
      <c r="M20" s="285"/>
    </row>
    <row r="21" spans="1:15">
      <c r="A21" s="63" t="s">
        <v>210</v>
      </c>
    </row>
    <row r="22" spans="1:15">
      <c r="A22" s="63" t="s">
        <v>211</v>
      </c>
    </row>
  </sheetData>
  <mergeCells count="32">
    <mergeCell ref="A1:M1"/>
    <mergeCell ref="C2:D2"/>
    <mergeCell ref="C3:D3"/>
    <mergeCell ref="K3:M3"/>
    <mergeCell ref="A4:B5"/>
    <mergeCell ref="C4:D6"/>
    <mergeCell ref="E4:E6"/>
    <mergeCell ref="F4:F6"/>
    <mergeCell ref="G4:G6"/>
    <mergeCell ref="H2:K2"/>
    <mergeCell ref="H4:H6"/>
    <mergeCell ref="I4:I6"/>
    <mergeCell ref="J4:J6"/>
    <mergeCell ref="A19:M19"/>
    <mergeCell ref="A20:M20"/>
    <mergeCell ref="C15:F15"/>
    <mergeCell ref="K4:K6"/>
    <mergeCell ref="L4:L6"/>
    <mergeCell ref="M4:M6"/>
    <mergeCell ref="C8:D8"/>
    <mergeCell ref="C9:D9"/>
    <mergeCell ref="P7:Q7"/>
    <mergeCell ref="A14:B14"/>
    <mergeCell ref="E14:G14"/>
    <mergeCell ref="J14:K14"/>
    <mergeCell ref="A18:M18"/>
    <mergeCell ref="C10:D10"/>
    <mergeCell ref="C11:D11"/>
    <mergeCell ref="A12:D12"/>
    <mergeCell ref="E12:M12"/>
    <mergeCell ref="A13:M13"/>
    <mergeCell ref="C7:D7"/>
  </mergeCells>
  <phoneticPr fontId="1" type="noConversion"/>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H23"/>
  <sheetViews>
    <sheetView showGridLines="0" workbookViewId="0">
      <selection activeCell="C25" sqref="C25"/>
    </sheetView>
  </sheetViews>
  <sheetFormatPr defaultRowHeight="13.5"/>
  <cols>
    <col min="1" max="1" width="9" style="5"/>
    <col min="2" max="2" width="16.75" style="5" customWidth="1"/>
    <col min="3" max="3" width="33.125" style="5" customWidth="1"/>
    <col min="4" max="4" width="33.75" style="5" customWidth="1"/>
    <col min="5" max="5" width="13.5" style="5" customWidth="1"/>
    <col min="6" max="257" width="9" style="5"/>
    <col min="258" max="258" width="21.25" style="5" customWidth="1"/>
    <col min="259" max="259" width="33.125" style="5" customWidth="1"/>
    <col min="260" max="260" width="33.75" style="5" customWidth="1"/>
    <col min="261" max="261" width="13.5" style="5" customWidth="1"/>
    <col min="262" max="513" width="9" style="5"/>
    <col min="514" max="514" width="21.25" style="5" customWidth="1"/>
    <col min="515" max="515" width="33.125" style="5" customWidth="1"/>
    <col min="516" max="516" width="33.75" style="5" customWidth="1"/>
    <col min="517" max="517" width="13.5" style="5" customWidth="1"/>
    <col min="518" max="769" width="9" style="5"/>
    <col min="770" max="770" width="21.25" style="5" customWidth="1"/>
    <col min="771" max="771" width="33.125" style="5" customWidth="1"/>
    <col min="772" max="772" width="33.75" style="5" customWidth="1"/>
    <col min="773" max="773" width="13.5" style="5" customWidth="1"/>
    <col min="774" max="1025" width="9" style="5"/>
    <col min="1026" max="1026" width="21.25" style="5" customWidth="1"/>
    <col min="1027" max="1027" width="33.125" style="5" customWidth="1"/>
    <col min="1028" max="1028" width="33.75" style="5" customWidth="1"/>
    <col min="1029" max="1029" width="13.5" style="5" customWidth="1"/>
    <col min="1030" max="1281" width="9" style="5"/>
    <col min="1282" max="1282" width="21.25" style="5" customWidth="1"/>
    <col min="1283" max="1283" width="33.125" style="5" customWidth="1"/>
    <col min="1284" max="1284" width="33.75" style="5" customWidth="1"/>
    <col min="1285" max="1285" width="13.5" style="5" customWidth="1"/>
    <col min="1286" max="1537" width="9" style="5"/>
    <col min="1538" max="1538" width="21.25" style="5" customWidth="1"/>
    <col min="1539" max="1539" width="33.125" style="5" customWidth="1"/>
    <col min="1540" max="1540" width="33.75" style="5" customWidth="1"/>
    <col min="1541" max="1541" width="13.5" style="5" customWidth="1"/>
    <col min="1542" max="1793" width="9" style="5"/>
    <col min="1794" max="1794" width="21.25" style="5" customWidth="1"/>
    <col min="1795" max="1795" width="33.125" style="5" customWidth="1"/>
    <col min="1796" max="1796" width="33.75" style="5" customWidth="1"/>
    <col min="1797" max="1797" width="13.5" style="5" customWidth="1"/>
    <col min="1798" max="2049" width="9" style="5"/>
    <col min="2050" max="2050" width="21.25" style="5" customWidth="1"/>
    <col min="2051" max="2051" width="33.125" style="5" customWidth="1"/>
    <col min="2052" max="2052" width="33.75" style="5" customWidth="1"/>
    <col min="2053" max="2053" width="13.5" style="5" customWidth="1"/>
    <col min="2054" max="2305" width="9" style="5"/>
    <col min="2306" max="2306" width="21.25" style="5" customWidth="1"/>
    <col min="2307" max="2307" width="33.125" style="5" customWidth="1"/>
    <col min="2308" max="2308" width="33.75" style="5" customWidth="1"/>
    <col min="2309" max="2309" width="13.5" style="5" customWidth="1"/>
    <col min="2310" max="2561" width="9" style="5"/>
    <col min="2562" max="2562" width="21.25" style="5" customWidth="1"/>
    <col min="2563" max="2563" width="33.125" style="5" customWidth="1"/>
    <col min="2564" max="2564" width="33.75" style="5" customWidth="1"/>
    <col min="2565" max="2565" width="13.5" style="5" customWidth="1"/>
    <col min="2566" max="2817" width="9" style="5"/>
    <col min="2818" max="2818" width="21.25" style="5" customWidth="1"/>
    <col min="2819" max="2819" width="33.125" style="5" customWidth="1"/>
    <col min="2820" max="2820" width="33.75" style="5" customWidth="1"/>
    <col min="2821" max="2821" width="13.5" style="5" customWidth="1"/>
    <col min="2822" max="3073" width="9" style="5"/>
    <col min="3074" max="3074" width="21.25" style="5" customWidth="1"/>
    <col min="3075" max="3075" width="33.125" style="5" customWidth="1"/>
    <col min="3076" max="3076" width="33.75" style="5" customWidth="1"/>
    <col min="3077" max="3077" width="13.5" style="5" customWidth="1"/>
    <col min="3078" max="3329" width="9" style="5"/>
    <col min="3330" max="3330" width="21.25" style="5" customWidth="1"/>
    <col min="3331" max="3331" width="33.125" style="5" customWidth="1"/>
    <col min="3332" max="3332" width="33.75" style="5" customWidth="1"/>
    <col min="3333" max="3333" width="13.5" style="5" customWidth="1"/>
    <col min="3334" max="3585" width="9" style="5"/>
    <col min="3586" max="3586" width="21.25" style="5" customWidth="1"/>
    <col min="3587" max="3587" width="33.125" style="5" customWidth="1"/>
    <col min="3588" max="3588" width="33.75" style="5" customWidth="1"/>
    <col min="3589" max="3589" width="13.5" style="5" customWidth="1"/>
    <col min="3590" max="3841" width="9" style="5"/>
    <col min="3842" max="3842" width="21.25" style="5" customWidth="1"/>
    <col min="3843" max="3843" width="33.125" style="5" customWidth="1"/>
    <col min="3844" max="3844" width="33.75" style="5" customWidth="1"/>
    <col min="3845" max="3845" width="13.5" style="5" customWidth="1"/>
    <col min="3846" max="4097" width="9" style="5"/>
    <col min="4098" max="4098" width="21.25" style="5" customWidth="1"/>
    <col min="4099" max="4099" width="33.125" style="5" customWidth="1"/>
    <col min="4100" max="4100" width="33.75" style="5" customWidth="1"/>
    <col min="4101" max="4101" width="13.5" style="5" customWidth="1"/>
    <col min="4102" max="4353" width="9" style="5"/>
    <col min="4354" max="4354" width="21.25" style="5" customWidth="1"/>
    <col min="4355" max="4355" width="33.125" style="5" customWidth="1"/>
    <col min="4356" max="4356" width="33.75" style="5" customWidth="1"/>
    <col min="4357" max="4357" width="13.5" style="5" customWidth="1"/>
    <col min="4358" max="4609" width="9" style="5"/>
    <col min="4610" max="4610" width="21.25" style="5" customWidth="1"/>
    <col min="4611" max="4611" width="33.125" style="5" customWidth="1"/>
    <col min="4612" max="4612" width="33.75" style="5" customWidth="1"/>
    <col min="4613" max="4613" width="13.5" style="5" customWidth="1"/>
    <col min="4614" max="4865" width="9" style="5"/>
    <col min="4866" max="4866" width="21.25" style="5" customWidth="1"/>
    <col min="4867" max="4867" width="33.125" style="5" customWidth="1"/>
    <col min="4868" max="4868" width="33.75" style="5" customWidth="1"/>
    <col min="4869" max="4869" width="13.5" style="5" customWidth="1"/>
    <col min="4870" max="5121" width="9" style="5"/>
    <col min="5122" max="5122" width="21.25" style="5" customWidth="1"/>
    <col min="5123" max="5123" width="33.125" style="5" customWidth="1"/>
    <col min="5124" max="5124" width="33.75" style="5" customWidth="1"/>
    <col min="5125" max="5125" width="13.5" style="5" customWidth="1"/>
    <col min="5126" max="5377" width="9" style="5"/>
    <col min="5378" max="5378" width="21.25" style="5" customWidth="1"/>
    <col min="5379" max="5379" width="33.125" style="5" customWidth="1"/>
    <col min="5380" max="5380" width="33.75" style="5" customWidth="1"/>
    <col min="5381" max="5381" width="13.5" style="5" customWidth="1"/>
    <col min="5382" max="5633" width="9" style="5"/>
    <col min="5634" max="5634" width="21.25" style="5" customWidth="1"/>
    <col min="5635" max="5635" width="33.125" style="5" customWidth="1"/>
    <col min="5636" max="5636" width="33.75" style="5" customWidth="1"/>
    <col min="5637" max="5637" width="13.5" style="5" customWidth="1"/>
    <col min="5638" max="5889" width="9" style="5"/>
    <col min="5890" max="5890" width="21.25" style="5" customWidth="1"/>
    <col min="5891" max="5891" width="33.125" style="5" customWidth="1"/>
    <col min="5892" max="5892" width="33.75" style="5" customWidth="1"/>
    <col min="5893" max="5893" width="13.5" style="5" customWidth="1"/>
    <col min="5894" max="6145" width="9" style="5"/>
    <col min="6146" max="6146" width="21.25" style="5" customWidth="1"/>
    <col min="6147" max="6147" width="33.125" style="5" customWidth="1"/>
    <col min="6148" max="6148" width="33.75" style="5" customWidth="1"/>
    <col min="6149" max="6149" width="13.5" style="5" customWidth="1"/>
    <col min="6150" max="6401" width="9" style="5"/>
    <col min="6402" max="6402" width="21.25" style="5" customWidth="1"/>
    <col min="6403" max="6403" width="33.125" style="5" customWidth="1"/>
    <col min="6404" max="6404" width="33.75" style="5" customWidth="1"/>
    <col min="6405" max="6405" width="13.5" style="5" customWidth="1"/>
    <col min="6406" max="6657" width="9" style="5"/>
    <col min="6658" max="6658" width="21.25" style="5" customWidth="1"/>
    <col min="6659" max="6659" width="33.125" style="5" customWidth="1"/>
    <col min="6660" max="6660" width="33.75" style="5" customWidth="1"/>
    <col min="6661" max="6661" width="13.5" style="5" customWidth="1"/>
    <col min="6662" max="6913" width="9" style="5"/>
    <col min="6914" max="6914" width="21.25" style="5" customWidth="1"/>
    <col min="6915" max="6915" width="33.125" style="5" customWidth="1"/>
    <col min="6916" max="6916" width="33.75" style="5" customWidth="1"/>
    <col min="6917" max="6917" width="13.5" style="5" customWidth="1"/>
    <col min="6918" max="7169" width="9" style="5"/>
    <col min="7170" max="7170" width="21.25" style="5" customWidth="1"/>
    <col min="7171" max="7171" width="33.125" style="5" customWidth="1"/>
    <col min="7172" max="7172" width="33.75" style="5" customWidth="1"/>
    <col min="7173" max="7173" width="13.5" style="5" customWidth="1"/>
    <col min="7174" max="7425" width="9" style="5"/>
    <col min="7426" max="7426" width="21.25" style="5" customWidth="1"/>
    <col min="7427" max="7427" width="33.125" style="5" customWidth="1"/>
    <col min="7428" max="7428" width="33.75" style="5" customWidth="1"/>
    <col min="7429" max="7429" width="13.5" style="5" customWidth="1"/>
    <col min="7430" max="7681" width="9" style="5"/>
    <col min="7682" max="7682" width="21.25" style="5" customWidth="1"/>
    <col min="7683" max="7683" width="33.125" style="5" customWidth="1"/>
    <col min="7684" max="7684" width="33.75" style="5" customWidth="1"/>
    <col min="7685" max="7685" width="13.5" style="5" customWidth="1"/>
    <col min="7686" max="7937" width="9" style="5"/>
    <col min="7938" max="7938" width="21.25" style="5" customWidth="1"/>
    <col min="7939" max="7939" width="33.125" style="5" customWidth="1"/>
    <col min="7940" max="7940" width="33.75" style="5" customWidth="1"/>
    <col min="7941" max="7941" width="13.5" style="5" customWidth="1"/>
    <col min="7942" max="8193" width="9" style="5"/>
    <col min="8194" max="8194" width="21.25" style="5" customWidth="1"/>
    <col min="8195" max="8195" width="33.125" style="5" customWidth="1"/>
    <col min="8196" max="8196" width="33.75" style="5" customWidth="1"/>
    <col min="8197" max="8197" width="13.5" style="5" customWidth="1"/>
    <col min="8198" max="8449" width="9" style="5"/>
    <col min="8450" max="8450" width="21.25" style="5" customWidth="1"/>
    <col min="8451" max="8451" width="33.125" style="5" customWidth="1"/>
    <col min="8452" max="8452" width="33.75" style="5" customWidth="1"/>
    <col min="8453" max="8453" width="13.5" style="5" customWidth="1"/>
    <col min="8454" max="8705" width="9" style="5"/>
    <col min="8706" max="8706" width="21.25" style="5" customWidth="1"/>
    <col min="8707" max="8707" width="33.125" style="5" customWidth="1"/>
    <col min="8708" max="8708" width="33.75" style="5" customWidth="1"/>
    <col min="8709" max="8709" width="13.5" style="5" customWidth="1"/>
    <col min="8710" max="8961" width="9" style="5"/>
    <col min="8962" max="8962" width="21.25" style="5" customWidth="1"/>
    <col min="8963" max="8963" width="33.125" style="5" customWidth="1"/>
    <col min="8964" max="8964" width="33.75" style="5" customWidth="1"/>
    <col min="8965" max="8965" width="13.5" style="5" customWidth="1"/>
    <col min="8966" max="9217" width="9" style="5"/>
    <col min="9218" max="9218" width="21.25" style="5" customWidth="1"/>
    <col min="9219" max="9219" width="33.125" style="5" customWidth="1"/>
    <col min="9220" max="9220" width="33.75" style="5" customWidth="1"/>
    <col min="9221" max="9221" width="13.5" style="5" customWidth="1"/>
    <col min="9222" max="9473" width="9" style="5"/>
    <col min="9474" max="9474" width="21.25" style="5" customWidth="1"/>
    <col min="9475" max="9475" width="33.125" style="5" customWidth="1"/>
    <col min="9476" max="9476" width="33.75" style="5" customWidth="1"/>
    <col min="9477" max="9477" width="13.5" style="5" customWidth="1"/>
    <col min="9478" max="9729" width="9" style="5"/>
    <col min="9730" max="9730" width="21.25" style="5" customWidth="1"/>
    <col min="9731" max="9731" width="33.125" style="5" customWidth="1"/>
    <col min="9732" max="9732" width="33.75" style="5" customWidth="1"/>
    <col min="9733" max="9733" width="13.5" style="5" customWidth="1"/>
    <col min="9734" max="9985" width="9" style="5"/>
    <col min="9986" max="9986" width="21.25" style="5" customWidth="1"/>
    <col min="9987" max="9987" width="33.125" style="5" customWidth="1"/>
    <col min="9988" max="9988" width="33.75" style="5" customWidth="1"/>
    <col min="9989" max="9989" width="13.5" style="5" customWidth="1"/>
    <col min="9990" max="10241" width="9" style="5"/>
    <col min="10242" max="10242" width="21.25" style="5" customWidth="1"/>
    <col min="10243" max="10243" width="33.125" style="5" customWidth="1"/>
    <col min="10244" max="10244" width="33.75" style="5" customWidth="1"/>
    <col min="10245" max="10245" width="13.5" style="5" customWidth="1"/>
    <col min="10246" max="10497" width="9" style="5"/>
    <col min="10498" max="10498" width="21.25" style="5" customWidth="1"/>
    <col min="10499" max="10499" width="33.125" style="5" customWidth="1"/>
    <col min="10500" max="10500" width="33.75" style="5" customWidth="1"/>
    <col min="10501" max="10501" width="13.5" style="5" customWidth="1"/>
    <col min="10502" max="10753" width="9" style="5"/>
    <col min="10754" max="10754" width="21.25" style="5" customWidth="1"/>
    <col min="10755" max="10755" width="33.125" style="5" customWidth="1"/>
    <col min="10756" max="10756" width="33.75" style="5" customWidth="1"/>
    <col min="10757" max="10757" width="13.5" style="5" customWidth="1"/>
    <col min="10758" max="11009" width="9" style="5"/>
    <col min="11010" max="11010" width="21.25" style="5" customWidth="1"/>
    <col min="11011" max="11011" width="33.125" style="5" customWidth="1"/>
    <col min="11012" max="11012" width="33.75" style="5" customWidth="1"/>
    <col min="11013" max="11013" width="13.5" style="5" customWidth="1"/>
    <col min="11014" max="11265" width="9" style="5"/>
    <col min="11266" max="11266" width="21.25" style="5" customWidth="1"/>
    <col min="11267" max="11267" width="33.125" style="5" customWidth="1"/>
    <col min="11268" max="11268" width="33.75" style="5" customWidth="1"/>
    <col min="11269" max="11269" width="13.5" style="5" customWidth="1"/>
    <col min="11270" max="11521" width="9" style="5"/>
    <col min="11522" max="11522" width="21.25" style="5" customWidth="1"/>
    <col min="11523" max="11523" width="33.125" style="5" customWidth="1"/>
    <col min="11524" max="11524" width="33.75" style="5" customWidth="1"/>
    <col min="11525" max="11525" width="13.5" style="5" customWidth="1"/>
    <col min="11526" max="11777" width="9" style="5"/>
    <col min="11778" max="11778" width="21.25" style="5" customWidth="1"/>
    <col min="11779" max="11779" width="33.125" style="5" customWidth="1"/>
    <col min="11780" max="11780" width="33.75" style="5" customWidth="1"/>
    <col min="11781" max="11781" width="13.5" style="5" customWidth="1"/>
    <col min="11782" max="12033" width="9" style="5"/>
    <col min="12034" max="12034" width="21.25" style="5" customWidth="1"/>
    <col min="12035" max="12035" width="33.125" style="5" customWidth="1"/>
    <col min="12036" max="12036" width="33.75" style="5" customWidth="1"/>
    <col min="12037" max="12037" width="13.5" style="5" customWidth="1"/>
    <col min="12038" max="12289" width="9" style="5"/>
    <col min="12290" max="12290" width="21.25" style="5" customWidth="1"/>
    <col min="12291" max="12291" width="33.125" style="5" customWidth="1"/>
    <col min="12292" max="12292" width="33.75" style="5" customWidth="1"/>
    <col min="12293" max="12293" width="13.5" style="5" customWidth="1"/>
    <col min="12294" max="12545" width="9" style="5"/>
    <col min="12546" max="12546" width="21.25" style="5" customWidth="1"/>
    <col min="12547" max="12547" width="33.125" style="5" customWidth="1"/>
    <col min="12548" max="12548" width="33.75" style="5" customWidth="1"/>
    <col min="12549" max="12549" width="13.5" style="5" customWidth="1"/>
    <col min="12550" max="12801" width="9" style="5"/>
    <col min="12802" max="12802" width="21.25" style="5" customWidth="1"/>
    <col min="12803" max="12803" width="33.125" style="5" customWidth="1"/>
    <col min="12804" max="12804" width="33.75" style="5" customWidth="1"/>
    <col min="12805" max="12805" width="13.5" style="5" customWidth="1"/>
    <col min="12806" max="13057" width="9" style="5"/>
    <col min="13058" max="13058" width="21.25" style="5" customWidth="1"/>
    <col min="13059" max="13059" width="33.125" style="5" customWidth="1"/>
    <col min="13060" max="13060" width="33.75" style="5" customWidth="1"/>
    <col min="13061" max="13061" width="13.5" style="5" customWidth="1"/>
    <col min="13062" max="13313" width="9" style="5"/>
    <col min="13314" max="13314" width="21.25" style="5" customWidth="1"/>
    <col min="13315" max="13315" width="33.125" style="5" customWidth="1"/>
    <col min="13316" max="13316" width="33.75" style="5" customWidth="1"/>
    <col min="13317" max="13317" width="13.5" style="5" customWidth="1"/>
    <col min="13318" max="13569" width="9" style="5"/>
    <col min="13570" max="13570" width="21.25" style="5" customWidth="1"/>
    <col min="13571" max="13571" width="33.125" style="5" customWidth="1"/>
    <col min="13572" max="13572" width="33.75" style="5" customWidth="1"/>
    <col min="13573" max="13573" width="13.5" style="5" customWidth="1"/>
    <col min="13574" max="13825" width="9" style="5"/>
    <col min="13826" max="13826" width="21.25" style="5" customWidth="1"/>
    <col min="13827" max="13827" width="33.125" style="5" customWidth="1"/>
    <col min="13828" max="13828" width="33.75" style="5" customWidth="1"/>
    <col min="13829" max="13829" width="13.5" style="5" customWidth="1"/>
    <col min="13830" max="14081" width="9" style="5"/>
    <col min="14082" max="14082" width="21.25" style="5" customWidth="1"/>
    <col min="14083" max="14083" width="33.125" style="5" customWidth="1"/>
    <col min="14084" max="14084" width="33.75" style="5" customWidth="1"/>
    <col min="14085" max="14085" width="13.5" style="5" customWidth="1"/>
    <col min="14086" max="14337" width="9" style="5"/>
    <col min="14338" max="14338" width="21.25" style="5" customWidth="1"/>
    <col min="14339" max="14339" width="33.125" style="5" customWidth="1"/>
    <col min="14340" max="14340" width="33.75" style="5" customWidth="1"/>
    <col min="14341" max="14341" width="13.5" style="5" customWidth="1"/>
    <col min="14342" max="14593" width="9" style="5"/>
    <col min="14594" max="14594" width="21.25" style="5" customWidth="1"/>
    <col min="14595" max="14595" width="33.125" style="5" customWidth="1"/>
    <col min="14596" max="14596" width="33.75" style="5" customWidth="1"/>
    <col min="14597" max="14597" width="13.5" style="5" customWidth="1"/>
    <col min="14598" max="14849" width="9" style="5"/>
    <col min="14850" max="14850" width="21.25" style="5" customWidth="1"/>
    <col min="14851" max="14851" width="33.125" style="5" customWidth="1"/>
    <col min="14852" max="14852" width="33.75" style="5" customWidth="1"/>
    <col min="14853" max="14853" width="13.5" style="5" customWidth="1"/>
    <col min="14854" max="15105" width="9" style="5"/>
    <col min="15106" max="15106" width="21.25" style="5" customWidth="1"/>
    <col min="15107" max="15107" width="33.125" style="5" customWidth="1"/>
    <col min="15108" max="15108" width="33.75" style="5" customWidth="1"/>
    <col min="15109" max="15109" width="13.5" style="5" customWidth="1"/>
    <col min="15110" max="15361" width="9" style="5"/>
    <col min="15362" max="15362" width="21.25" style="5" customWidth="1"/>
    <col min="15363" max="15363" width="33.125" style="5" customWidth="1"/>
    <col min="15364" max="15364" width="33.75" style="5" customWidth="1"/>
    <col min="15365" max="15365" width="13.5" style="5" customWidth="1"/>
    <col min="15366" max="15617" width="9" style="5"/>
    <col min="15618" max="15618" width="21.25" style="5" customWidth="1"/>
    <col min="15619" max="15619" width="33.125" style="5" customWidth="1"/>
    <col min="15620" max="15620" width="33.75" style="5" customWidth="1"/>
    <col min="15621" max="15621" width="13.5" style="5" customWidth="1"/>
    <col min="15622" max="15873" width="9" style="5"/>
    <col min="15874" max="15874" width="21.25" style="5" customWidth="1"/>
    <col min="15875" max="15875" width="33.125" style="5" customWidth="1"/>
    <col min="15876" max="15876" width="33.75" style="5" customWidth="1"/>
    <col min="15877" max="15877" width="13.5" style="5" customWidth="1"/>
    <col min="15878" max="16129" width="9" style="5"/>
    <col min="16130" max="16130" width="21.25" style="5" customWidth="1"/>
    <col min="16131" max="16131" width="33.125" style="5" customWidth="1"/>
    <col min="16132" max="16132" width="33.75" style="5" customWidth="1"/>
    <col min="16133" max="16133" width="13.5" style="5" customWidth="1"/>
    <col min="16134" max="16384" width="9" style="5"/>
  </cols>
  <sheetData>
    <row r="1" spans="2:8">
      <c r="B1" s="308" t="s">
        <v>47</v>
      </c>
      <c r="C1" s="309"/>
      <c r="D1" s="309"/>
      <c r="E1" s="309"/>
    </row>
    <row r="2" spans="2:8">
      <c r="B2" s="309"/>
      <c r="C2" s="309"/>
      <c r="D2" s="309"/>
      <c r="E2" s="309"/>
    </row>
    <row r="3" spans="2:8">
      <c r="B3" s="309"/>
      <c r="C3" s="309"/>
      <c r="D3" s="309"/>
      <c r="E3" s="309"/>
    </row>
    <row r="4" spans="2:8" ht="48" customHeight="1"/>
    <row r="5" spans="2:8" ht="22.5">
      <c r="B5" s="321" t="s">
        <v>35</v>
      </c>
      <c r="C5" s="321"/>
      <c r="D5" s="321"/>
      <c r="E5" s="321"/>
    </row>
    <row r="6" spans="2:8" ht="14.25">
      <c r="B6" s="23" t="s">
        <v>127</v>
      </c>
      <c r="C6" s="274" t="s">
        <v>223</v>
      </c>
      <c r="D6" s="275"/>
      <c r="E6" s="275"/>
    </row>
    <row r="7" spans="2:8">
      <c r="B7" s="322" t="s">
        <v>36</v>
      </c>
      <c r="C7" s="323"/>
      <c r="D7" s="24" t="s">
        <v>37</v>
      </c>
      <c r="E7" s="24" t="s">
        <v>38</v>
      </c>
    </row>
    <row r="8" spans="2:8" ht="14.25">
      <c r="B8" s="324" t="s">
        <v>39</v>
      </c>
      <c r="C8" s="325"/>
      <c r="D8" s="25">
        <v>10000</v>
      </c>
      <c r="E8" s="326" t="s">
        <v>40</v>
      </c>
    </row>
    <row r="9" spans="2:8" ht="14.25">
      <c r="B9" s="312" t="s">
        <v>130</v>
      </c>
      <c r="C9" s="313"/>
      <c r="D9" s="25">
        <v>2000</v>
      </c>
      <c r="E9" s="327"/>
      <c r="G9" s="310" t="s">
        <v>77</v>
      </c>
      <c r="H9" s="311"/>
    </row>
    <row r="10" spans="2:8" ht="14.25" customHeight="1">
      <c r="B10" s="312" t="s">
        <v>129</v>
      </c>
      <c r="C10" s="313"/>
      <c r="D10" s="25">
        <v>345</v>
      </c>
      <c r="E10" s="27"/>
    </row>
    <row r="11" spans="2:8" ht="14.25">
      <c r="B11" s="314"/>
      <c r="C11" s="315"/>
      <c r="D11" s="26"/>
      <c r="E11" s="27"/>
    </row>
    <row r="12" spans="2:8" ht="14.25">
      <c r="B12" s="24" t="s">
        <v>41</v>
      </c>
      <c r="C12" s="28" t="str">
        <f>SUBSTITUTE(SUBSTITUTE(IF(D12&lt;0,"负","")&amp;TEXT(TRUNC(ABS(ROUND(D12,2))),"[DBNum2]")&amp;"元"&amp;IF(ISERR(FIND(".",ROUND(D12,2))),"",TEXT(RIGHT(TRUNC(ROUND(D12,2)*10)),"[DBNum2]"))&amp;IF(ISERR(FIND(".0",TEXT(D12,"0.00"))),"角","")&amp;IF(LEFT(RIGHT(ROUND(D12,2),3))=".",TEXT(RIGHT(ROUND(D12,2)),"[DBNum2]")&amp;"分",IF(ROUND(D12,2)=0,"","整")),"零元零",""),"零元","")</f>
        <v>壹万贰仟叁佰肆拾伍元整</v>
      </c>
      <c r="D12" s="29">
        <f>SUM(D8:D11)</f>
        <v>12345</v>
      </c>
      <c r="E12" s="30" t="s">
        <v>79</v>
      </c>
    </row>
    <row r="13" spans="2:8">
      <c r="B13" s="316" t="s">
        <v>128</v>
      </c>
      <c r="C13" s="317"/>
      <c r="D13" s="317"/>
      <c r="E13" s="318"/>
    </row>
    <row r="14" spans="2:8">
      <c r="B14" s="31" t="s">
        <v>225</v>
      </c>
      <c r="C14" s="31" t="s">
        <v>42</v>
      </c>
      <c r="D14" s="32" t="s">
        <v>43</v>
      </c>
      <c r="E14" s="33"/>
    </row>
    <row r="15" spans="2:8">
      <c r="B15" s="138" t="s">
        <v>117</v>
      </c>
      <c r="C15" s="251" t="s">
        <v>109</v>
      </c>
      <c r="D15" s="251"/>
      <c r="E15" s="251"/>
      <c r="F15" s="251"/>
    </row>
    <row r="16" spans="2:8">
      <c r="B16" s="31"/>
      <c r="C16" s="31"/>
      <c r="D16" s="32"/>
      <c r="E16" s="33"/>
    </row>
    <row r="17" spans="2:4" ht="14.25">
      <c r="B17" s="21" t="s">
        <v>44</v>
      </c>
    </row>
    <row r="18" spans="2:4" ht="22.5">
      <c r="B18" s="319" t="s">
        <v>45</v>
      </c>
      <c r="C18" s="319"/>
      <c r="D18" s="319"/>
    </row>
    <row r="19" spans="2:4" ht="22.5">
      <c r="B19" s="34" t="s">
        <v>131</v>
      </c>
      <c r="C19" s="34"/>
      <c r="D19" s="34"/>
    </row>
    <row r="20" spans="2:4" ht="22.5">
      <c r="B20" s="319" t="s">
        <v>46</v>
      </c>
      <c r="C20" s="319"/>
      <c r="D20" s="319"/>
    </row>
    <row r="21" spans="2:4" ht="22.5">
      <c r="B21" s="320" t="s">
        <v>132</v>
      </c>
      <c r="C21" s="320"/>
      <c r="D21" s="320"/>
    </row>
    <row r="22" spans="2:4" ht="22.5">
      <c r="B22" s="307"/>
      <c r="C22" s="307"/>
      <c r="D22" s="307"/>
    </row>
    <row r="23" spans="2:4">
      <c r="B23" s="63"/>
    </row>
  </sheetData>
  <mergeCells count="16">
    <mergeCell ref="B22:D22"/>
    <mergeCell ref="B1:E3"/>
    <mergeCell ref="G9:H9"/>
    <mergeCell ref="B10:C10"/>
    <mergeCell ref="B11:C11"/>
    <mergeCell ref="B13:E13"/>
    <mergeCell ref="B18:D18"/>
    <mergeCell ref="B20:D20"/>
    <mergeCell ref="B21:D21"/>
    <mergeCell ref="B5:E5"/>
    <mergeCell ref="B7:C7"/>
    <mergeCell ref="B8:C8"/>
    <mergeCell ref="E8:E9"/>
    <mergeCell ref="B9:C9"/>
    <mergeCell ref="C15:F15"/>
    <mergeCell ref="C6:E6"/>
  </mergeCells>
  <phoneticPr fontId="1"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K19"/>
  <sheetViews>
    <sheetView showGridLines="0" topLeftCell="A7" workbookViewId="0"/>
  </sheetViews>
  <sheetFormatPr defaultRowHeight="13.5"/>
  <cols>
    <col min="1" max="1" width="9" style="5"/>
    <col min="2" max="2" width="14.5" style="5" customWidth="1"/>
    <col min="3" max="3" width="12.125" style="5" customWidth="1"/>
    <col min="4" max="4" width="9" style="5"/>
    <col min="5" max="5" width="15.25" style="5" customWidth="1"/>
    <col min="6" max="6" width="14.875" style="5" customWidth="1"/>
    <col min="7" max="7" width="14" style="5" customWidth="1"/>
    <col min="8" max="8" width="16.75" style="5" customWidth="1"/>
    <col min="9" max="257" width="9" style="5"/>
    <col min="258" max="258" width="14.5" style="5" customWidth="1"/>
    <col min="259" max="259" width="12.125" style="5" customWidth="1"/>
    <col min="260" max="260" width="9" style="5"/>
    <col min="261" max="261" width="15.25" style="5" customWidth="1"/>
    <col min="262" max="262" width="14.875" style="5" customWidth="1"/>
    <col min="263" max="263" width="14" style="5" customWidth="1"/>
    <col min="264" max="264" width="16.75" style="5" customWidth="1"/>
    <col min="265" max="513" width="9" style="5"/>
    <col min="514" max="514" width="14.5" style="5" customWidth="1"/>
    <col min="515" max="515" width="12.125" style="5" customWidth="1"/>
    <col min="516" max="516" width="9" style="5"/>
    <col min="517" max="517" width="15.25" style="5" customWidth="1"/>
    <col min="518" max="518" width="14.875" style="5" customWidth="1"/>
    <col min="519" max="519" width="14" style="5" customWidth="1"/>
    <col min="520" max="520" width="16.75" style="5" customWidth="1"/>
    <col min="521" max="769" width="9" style="5"/>
    <col min="770" max="770" width="14.5" style="5" customWidth="1"/>
    <col min="771" max="771" width="12.125" style="5" customWidth="1"/>
    <col min="772" max="772" width="9" style="5"/>
    <col min="773" max="773" width="15.25" style="5" customWidth="1"/>
    <col min="774" max="774" width="14.875" style="5" customWidth="1"/>
    <col min="775" max="775" width="14" style="5" customWidth="1"/>
    <col min="776" max="776" width="16.75" style="5" customWidth="1"/>
    <col min="777" max="1025" width="9" style="5"/>
    <col min="1026" max="1026" width="14.5" style="5" customWidth="1"/>
    <col min="1027" max="1027" width="12.125" style="5" customWidth="1"/>
    <col min="1028" max="1028" width="9" style="5"/>
    <col min="1029" max="1029" width="15.25" style="5" customWidth="1"/>
    <col min="1030" max="1030" width="14.875" style="5" customWidth="1"/>
    <col min="1031" max="1031" width="14" style="5" customWidth="1"/>
    <col min="1032" max="1032" width="16.75" style="5" customWidth="1"/>
    <col min="1033" max="1281" width="9" style="5"/>
    <col min="1282" max="1282" width="14.5" style="5" customWidth="1"/>
    <col min="1283" max="1283" width="12.125" style="5" customWidth="1"/>
    <col min="1284" max="1284" width="9" style="5"/>
    <col min="1285" max="1285" width="15.25" style="5" customWidth="1"/>
    <col min="1286" max="1286" width="14.875" style="5" customWidth="1"/>
    <col min="1287" max="1287" width="14" style="5" customWidth="1"/>
    <col min="1288" max="1288" width="16.75" style="5" customWidth="1"/>
    <col min="1289" max="1537" width="9" style="5"/>
    <col min="1538" max="1538" width="14.5" style="5" customWidth="1"/>
    <col min="1539" max="1539" width="12.125" style="5" customWidth="1"/>
    <col min="1540" max="1540" width="9" style="5"/>
    <col min="1541" max="1541" width="15.25" style="5" customWidth="1"/>
    <col min="1542" max="1542" width="14.875" style="5" customWidth="1"/>
    <col min="1543" max="1543" width="14" style="5" customWidth="1"/>
    <col min="1544" max="1544" width="16.75" style="5" customWidth="1"/>
    <col min="1545" max="1793" width="9" style="5"/>
    <col min="1794" max="1794" width="14.5" style="5" customWidth="1"/>
    <col min="1795" max="1795" width="12.125" style="5" customWidth="1"/>
    <col min="1796" max="1796" width="9" style="5"/>
    <col min="1797" max="1797" width="15.25" style="5" customWidth="1"/>
    <col min="1798" max="1798" width="14.875" style="5" customWidth="1"/>
    <col min="1799" max="1799" width="14" style="5" customWidth="1"/>
    <col min="1800" max="1800" width="16.75" style="5" customWidth="1"/>
    <col min="1801" max="2049" width="9" style="5"/>
    <col min="2050" max="2050" width="14.5" style="5" customWidth="1"/>
    <col min="2051" max="2051" width="12.125" style="5" customWidth="1"/>
    <col min="2052" max="2052" width="9" style="5"/>
    <col min="2053" max="2053" width="15.25" style="5" customWidth="1"/>
    <col min="2054" max="2054" width="14.875" style="5" customWidth="1"/>
    <col min="2055" max="2055" width="14" style="5" customWidth="1"/>
    <col min="2056" max="2056" width="16.75" style="5" customWidth="1"/>
    <col min="2057" max="2305" width="9" style="5"/>
    <col min="2306" max="2306" width="14.5" style="5" customWidth="1"/>
    <col min="2307" max="2307" width="12.125" style="5" customWidth="1"/>
    <col min="2308" max="2308" width="9" style="5"/>
    <col min="2309" max="2309" width="15.25" style="5" customWidth="1"/>
    <col min="2310" max="2310" width="14.875" style="5" customWidth="1"/>
    <col min="2311" max="2311" width="14" style="5" customWidth="1"/>
    <col min="2312" max="2312" width="16.75" style="5" customWidth="1"/>
    <col min="2313" max="2561" width="9" style="5"/>
    <col min="2562" max="2562" width="14.5" style="5" customWidth="1"/>
    <col min="2563" max="2563" width="12.125" style="5" customWidth="1"/>
    <col min="2564" max="2564" width="9" style="5"/>
    <col min="2565" max="2565" width="15.25" style="5" customWidth="1"/>
    <col min="2566" max="2566" width="14.875" style="5" customWidth="1"/>
    <col min="2567" max="2567" width="14" style="5" customWidth="1"/>
    <col min="2568" max="2568" width="16.75" style="5" customWidth="1"/>
    <col min="2569" max="2817" width="9" style="5"/>
    <col min="2818" max="2818" width="14.5" style="5" customWidth="1"/>
    <col min="2819" max="2819" width="12.125" style="5" customWidth="1"/>
    <col min="2820" max="2820" width="9" style="5"/>
    <col min="2821" max="2821" width="15.25" style="5" customWidth="1"/>
    <col min="2822" max="2822" width="14.875" style="5" customWidth="1"/>
    <col min="2823" max="2823" width="14" style="5" customWidth="1"/>
    <col min="2824" max="2824" width="16.75" style="5" customWidth="1"/>
    <col min="2825" max="3073" width="9" style="5"/>
    <col min="3074" max="3074" width="14.5" style="5" customWidth="1"/>
    <col min="3075" max="3075" width="12.125" style="5" customWidth="1"/>
    <col min="3076" max="3076" width="9" style="5"/>
    <col min="3077" max="3077" width="15.25" style="5" customWidth="1"/>
    <col min="3078" max="3078" width="14.875" style="5" customWidth="1"/>
    <col min="3079" max="3079" width="14" style="5" customWidth="1"/>
    <col min="3080" max="3080" width="16.75" style="5" customWidth="1"/>
    <col min="3081" max="3329" width="9" style="5"/>
    <col min="3330" max="3330" width="14.5" style="5" customWidth="1"/>
    <col min="3331" max="3331" width="12.125" style="5" customWidth="1"/>
    <col min="3332" max="3332" width="9" style="5"/>
    <col min="3333" max="3333" width="15.25" style="5" customWidth="1"/>
    <col min="3334" max="3334" width="14.875" style="5" customWidth="1"/>
    <col min="3335" max="3335" width="14" style="5" customWidth="1"/>
    <col min="3336" max="3336" width="16.75" style="5" customWidth="1"/>
    <col min="3337" max="3585" width="9" style="5"/>
    <col min="3586" max="3586" width="14.5" style="5" customWidth="1"/>
    <col min="3587" max="3587" width="12.125" style="5" customWidth="1"/>
    <col min="3588" max="3588" width="9" style="5"/>
    <col min="3589" max="3589" width="15.25" style="5" customWidth="1"/>
    <col min="3590" max="3590" width="14.875" style="5" customWidth="1"/>
    <col min="3591" max="3591" width="14" style="5" customWidth="1"/>
    <col min="3592" max="3592" width="16.75" style="5" customWidth="1"/>
    <col min="3593" max="3841" width="9" style="5"/>
    <col min="3842" max="3842" width="14.5" style="5" customWidth="1"/>
    <col min="3843" max="3843" width="12.125" style="5" customWidth="1"/>
    <col min="3844" max="3844" width="9" style="5"/>
    <col min="3845" max="3845" width="15.25" style="5" customWidth="1"/>
    <col min="3846" max="3846" width="14.875" style="5" customWidth="1"/>
    <col min="3847" max="3847" width="14" style="5" customWidth="1"/>
    <col min="3848" max="3848" width="16.75" style="5" customWidth="1"/>
    <col min="3849" max="4097" width="9" style="5"/>
    <col min="4098" max="4098" width="14.5" style="5" customWidth="1"/>
    <col min="4099" max="4099" width="12.125" style="5" customWidth="1"/>
    <col min="4100" max="4100" width="9" style="5"/>
    <col min="4101" max="4101" width="15.25" style="5" customWidth="1"/>
    <col min="4102" max="4102" width="14.875" style="5" customWidth="1"/>
    <col min="4103" max="4103" width="14" style="5" customWidth="1"/>
    <col min="4104" max="4104" width="16.75" style="5" customWidth="1"/>
    <col min="4105" max="4353" width="9" style="5"/>
    <col min="4354" max="4354" width="14.5" style="5" customWidth="1"/>
    <col min="4355" max="4355" width="12.125" style="5" customWidth="1"/>
    <col min="4356" max="4356" width="9" style="5"/>
    <col min="4357" max="4357" width="15.25" style="5" customWidth="1"/>
    <col min="4358" max="4358" width="14.875" style="5" customWidth="1"/>
    <col min="4359" max="4359" width="14" style="5" customWidth="1"/>
    <col min="4360" max="4360" width="16.75" style="5" customWidth="1"/>
    <col min="4361" max="4609" width="9" style="5"/>
    <col min="4610" max="4610" width="14.5" style="5" customWidth="1"/>
    <col min="4611" max="4611" width="12.125" style="5" customWidth="1"/>
    <col min="4612" max="4612" width="9" style="5"/>
    <col min="4613" max="4613" width="15.25" style="5" customWidth="1"/>
    <col min="4614" max="4614" width="14.875" style="5" customWidth="1"/>
    <col min="4615" max="4615" width="14" style="5" customWidth="1"/>
    <col min="4616" max="4616" width="16.75" style="5" customWidth="1"/>
    <col min="4617" max="4865" width="9" style="5"/>
    <col min="4866" max="4866" width="14.5" style="5" customWidth="1"/>
    <col min="4867" max="4867" width="12.125" style="5" customWidth="1"/>
    <col min="4868" max="4868" width="9" style="5"/>
    <col min="4869" max="4869" width="15.25" style="5" customWidth="1"/>
    <col min="4870" max="4870" width="14.875" style="5" customWidth="1"/>
    <col min="4871" max="4871" width="14" style="5" customWidth="1"/>
    <col min="4872" max="4872" width="16.75" style="5" customWidth="1"/>
    <col min="4873" max="5121" width="9" style="5"/>
    <col min="5122" max="5122" width="14.5" style="5" customWidth="1"/>
    <col min="5123" max="5123" width="12.125" style="5" customWidth="1"/>
    <col min="5124" max="5124" width="9" style="5"/>
    <col min="5125" max="5125" width="15.25" style="5" customWidth="1"/>
    <col min="5126" max="5126" width="14.875" style="5" customWidth="1"/>
    <col min="5127" max="5127" width="14" style="5" customWidth="1"/>
    <col min="5128" max="5128" width="16.75" style="5" customWidth="1"/>
    <col min="5129" max="5377" width="9" style="5"/>
    <col min="5378" max="5378" width="14.5" style="5" customWidth="1"/>
    <col min="5379" max="5379" width="12.125" style="5" customWidth="1"/>
    <col min="5380" max="5380" width="9" style="5"/>
    <col min="5381" max="5381" width="15.25" style="5" customWidth="1"/>
    <col min="5382" max="5382" width="14.875" style="5" customWidth="1"/>
    <col min="5383" max="5383" width="14" style="5" customWidth="1"/>
    <col min="5384" max="5384" width="16.75" style="5" customWidth="1"/>
    <col min="5385" max="5633" width="9" style="5"/>
    <col min="5634" max="5634" width="14.5" style="5" customWidth="1"/>
    <col min="5635" max="5635" width="12.125" style="5" customWidth="1"/>
    <col min="5636" max="5636" width="9" style="5"/>
    <col min="5637" max="5637" width="15.25" style="5" customWidth="1"/>
    <col min="5638" max="5638" width="14.875" style="5" customWidth="1"/>
    <col min="5639" max="5639" width="14" style="5" customWidth="1"/>
    <col min="5640" max="5640" width="16.75" style="5" customWidth="1"/>
    <col min="5641" max="5889" width="9" style="5"/>
    <col min="5890" max="5890" width="14.5" style="5" customWidth="1"/>
    <col min="5891" max="5891" width="12.125" style="5" customWidth="1"/>
    <col min="5892" max="5892" width="9" style="5"/>
    <col min="5893" max="5893" width="15.25" style="5" customWidth="1"/>
    <col min="5894" max="5894" width="14.875" style="5" customWidth="1"/>
    <col min="5895" max="5895" width="14" style="5" customWidth="1"/>
    <col min="5896" max="5896" width="16.75" style="5" customWidth="1"/>
    <col min="5897" max="6145" width="9" style="5"/>
    <col min="6146" max="6146" width="14.5" style="5" customWidth="1"/>
    <col min="6147" max="6147" width="12.125" style="5" customWidth="1"/>
    <col min="6148" max="6148" width="9" style="5"/>
    <col min="6149" max="6149" width="15.25" style="5" customWidth="1"/>
    <col min="6150" max="6150" width="14.875" style="5" customWidth="1"/>
    <col min="6151" max="6151" width="14" style="5" customWidth="1"/>
    <col min="6152" max="6152" width="16.75" style="5" customWidth="1"/>
    <col min="6153" max="6401" width="9" style="5"/>
    <col min="6402" max="6402" width="14.5" style="5" customWidth="1"/>
    <col min="6403" max="6403" width="12.125" style="5" customWidth="1"/>
    <col min="6404" max="6404" width="9" style="5"/>
    <col min="6405" max="6405" width="15.25" style="5" customWidth="1"/>
    <col min="6406" max="6406" width="14.875" style="5" customWidth="1"/>
    <col min="6407" max="6407" width="14" style="5" customWidth="1"/>
    <col min="6408" max="6408" width="16.75" style="5" customWidth="1"/>
    <col min="6409" max="6657" width="9" style="5"/>
    <col min="6658" max="6658" width="14.5" style="5" customWidth="1"/>
    <col min="6659" max="6659" width="12.125" style="5" customWidth="1"/>
    <col min="6660" max="6660" width="9" style="5"/>
    <col min="6661" max="6661" width="15.25" style="5" customWidth="1"/>
    <col min="6662" max="6662" width="14.875" style="5" customWidth="1"/>
    <col min="6663" max="6663" width="14" style="5" customWidth="1"/>
    <col min="6664" max="6664" width="16.75" style="5" customWidth="1"/>
    <col min="6665" max="6913" width="9" style="5"/>
    <col min="6914" max="6914" width="14.5" style="5" customWidth="1"/>
    <col min="6915" max="6915" width="12.125" style="5" customWidth="1"/>
    <col min="6916" max="6916" width="9" style="5"/>
    <col min="6917" max="6917" width="15.25" style="5" customWidth="1"/>
    <col min="6918" max="6918" width="14.875" style="5" customWidth="1"/>
    <col min="6919" max="6919" width="14" style="5" customWidth="1"/>
    <col min="6920" max="6920" width="16.75" style="5" customWidth="1"/>
    <col min="6921" max="7169" width="9" style="5"/>
    <col min="7170" max="7170" width="14.5" style="5" customWidth="1"/>
    <col min="7171" max="7171" width="12.125" style="5" customWidth="1"/>
    <col min="7172" max="7172" width="9" style="5"/>
    <col min="7173" max="7173" width="15.25" style="5" customWidth="1"/>
    <col min="7174" max="7174" width="14.875" style="5" customWidth="1"/>
    <col min="7175" max="7175" width="14" style="5" customWidth="1"/>
    <col min="7176" max="7176" width="16.75" style="5" customWidth="1"/>
    <col min="7177" max="7425" width="9" style="5"/>
    <col min="7426" max="7426" width="14.5" style="5" customWidth="1"/>
    <col min="7427" max="7427" width="12.125" style="5" customWidth="1"/>
    <col min="7428" max="7428" width="9" style="5"/>
    <col min="7429" max="7429" width="15.25" style="5" customWidth="1"/>
    <col min="7430" max="7430" width="14.875" style="5" customWidth="1"/>
    <col min="7431" max="7431" width="14" style="5" customWidth="1"/>
    <col min="7432" max="7432" width="16.75" style="5" customWidth="1"/>
    <col min="7433" max="7681" width="9" style="5"/>
    <col min="7682" max="7682" width="14.5" style="5" customWidth="1"/>
    <col min="7683" max="7683" width="12.125" style="5" customWidth="1"/>
    <col min="7684" max="7684" width="9" style="5"/>
    <col min="7685" max="7685" width="15.25" style="5" customWidth="1"/>
    <col min="7686" max="7686" width="14.875" style="5" customWidth="1"/>
    <col min="7687" max="7687" width="14" style="5" customWidth="1"/>
    <col min="7688" max="7688" width="16.75" style="5" customWidth="1"/>
    <col min="7689" max="7937" width="9" style="5"/>
    <col min="7938" max="7938" width="14.5" style="5" customWidth="1"/>
    <col min="7939" max="7939" width="12.125" style="5" customWidth="1"/>
    <col min="7940" max="7940" width="9" style="5"/>
    <col min="7941" max="7941" width="15.25" style="5" customWidth="1"/>
    <col min="7942" max="7942" width="14.875" style="5" customWidth="1"/>
    <col min="7943" max="7943" width="14" style="5" customWidth="1"/>
    <col min="7944" max="7944" width="16.75" style="5" customWidth="1"/>
    <col min="7945" max="8193" width="9" style="5"/>
    <col min="8194" max="8194" width="14.5" style="5" customWidth="1"/>
    <col min="8195" max="8195" width="12.125" style="5" customWidth="1"/>
    <col min="8196" max="8196" width="9" style="5"/>
    <col min="8197" max="8197" width="15.25" style="5" customWidth="1"/>
    <col min="8198" max="8198" width="14.875" style="5" customWidth="1"/>
    <col min="8199" max="8199" width="14" style="5" customWidth="1"/>
    <col min="8200" max="8200" width="16.75" style="5" customWidth="1"/>
    <col min="8201" max="8449" width="9" style="5"/>
    <col min="8450" max="8450" width="14.5" style="5" customWidth="1"/>
    <col min="8451" max="8451" width="12.125" style="5" customWidth="1"/>
    <col min="8452" max="8452" width="9" style="5"/>
    <col min="8453" max="8453" width="15.25" style="5" customWidth="1"/>
    <col min="8454" max="8454" width="14.875" style="5" customWidth="1"/>
    <col min="8455" max="8455" width="14" style="5" customWidth="1"/>
    <col min="8456" max="8456" width="16.75" style="5" customWidth="1"/>
    <col min="8457" max="8705" width="9" style="5"/>
    <col min="8706" max="8706" width="14.5" style="5" customWidth="1"/>
    <col min="8707" max="8707" width="12.125" style="5" customWidth="1"/>
    <col min="8708" max="8708" width="9" style="5"/>
    <col min="8709" max="8709" width="15.25" style="5" customWidth="1"/>
    <col min="8710" max="8710" width="14.875" style="5" customWidth="1"/>
    <col min="8711" max="8711" width="14" style="5" customWidth="1"/>
    <col min="8712" max="8712" width="16.75" style="5" customWidth="1"/>
    <col min="8713" max="8961" width="9" style="5"/>
    <col min="8962" max="8962" width="14.5" style="5" customWidth="1"/>
    <col min="8963" max="8963" width="12.125" style="5" customWidth="1"/>
    <col min="8964" max="8964" width="9" style="5"/>
    <col min="8965" max="8965" width="15.25" style="5" customWidth="1"/>
    <col min="8966" max="8966" width="14.875" style="5" customWidth="1"/>
    <col min="8967" max="8967" width="14" style="5" customWidth="1"/>
    <col min="8968" max="8968" width="16.75" style="5" customWidth="1"/>
    <col min="8969" max="9217" width="9" style="5"/>
    <col min="9218" max="9218" width="14.5" style="5" customWidth="1"/>
    <col min="9219" max="9219" width="12.125" style="5" customWidth="1"/>
    <col min="9220" max="9220" width="9" style="5"/>
    <col min="9221" max="9221" width="15.25" style="5" customWidth="1"/>
    <col min="9222" max="9222" width="14.875" style="5" customWidth="1"/>
    <col min="9223" max="9223" width="14" style="5" customWidth="1"/>
    <col min="9224" max="9224" width="16.75" style="5" customWidth="1"/>
    <col min="9225" max="9473" width="9" style="5"/>
    <col min="9474" max="9474" width="14.5" style="5" customWidth="1"/>
    <col min="9475" max="9475" width="12.125" style="5" customWidth="1"/>
    <col min="9476" max="9476" width="9" style="5"/>
    <col min="9477" max="9477" width="15.25" style="5" customWidth="1"/>
    <col min="9478" max="9478" width="14.875" style="5" customWidth="1"/>
    <col min="9479" max="9479" width="14" style="5" customWidth="1"/>
    <col min="9480" max="9480" width="16.75" style="5" customWidth="1"/>
    <col min="9481" max="9729" width="9" style="5"/>
    <col min="9730" max="9730" width="14.5" style="5" customWidth="1"/>
    <col min="9731" max="9731" width="12.125" style="5" customWidth="1"/>
    <col min="9732" max="9732" width="9" style="5"/>
    <col min="9733" max="9733" width="15.25" style="5" customWidth="1"/>
    <col min="9734" max="9734" width="14.875" style="5" customWidth="1"/>
    <col min="9735" max="9735" width="14" style="5" customWidth="1"/>
    <col min="9736" max="9736" width="16.75" style="5" customWidth="1"/>
    <col min="9737" max="9985" width="9" style="5"/>
    <col min="9986" max="9986" width="14.5" style="5" customWidth="1"/>
    <col min="9987" max="9987" width="12.125" style="5" customWidth="1"/>
    <col min="9988" max="9988" width="9" style="5"/>
    <col min="9989" max="9989" width="15.25" style="5" customWidth="1"/>
    <col min="9990" max="9990" width="14.875" style="5" customWidth="1"/>
    <col min="9991" max="9991" width="14" style="5" customWidth="1"/>
    <col min="9992" max="9992" width="16.75" style="5" customWidth="1"/>
    <col min="9993" max="10241" width="9" style="5"/>
    <col min="10242" max="10242" width="14.5" style="5" customWidth="1"/>
    <col min="10243" max="10243" width="12.125" style="5" customWidth="1"/>
    <col min="10244" max="10244" width="9" style="5"/>
    <col min="10245" max="10245" width="15.25" style="5" customWidth="1"/>
    <col min="10246" max="10246" width="14.875" style="5" customWidth="1"/>
    <col min="10247" max="10247" width="14" style="5" customWidth="1"/>
    <col min="10248" max="10248" width="16.75" style="5" customWidth="1"/>
    <col min="10249" max="10497" width="9" style="5"/>
    <col min="10498" max="10498" width="14.5" style="5" customWidth="1"/>
    <col min="10499" max="10499" width="12.125" style="5" customWidth="1"/>
    <col min="10500" max="10500" width="9" style="5"/>
    <col min="10501" max="10501" width="15.25" style="5" customWidth="1"/>
    <col min="10502" max="10502" width="14.875" style="5" customWidth="1"/>
    <col min="10503" max="10503" width="14" style="5" customWidth="1"/>
    <col min="10504" max="10504" width="16.75" style="5" customWidth="1"/>
    <col min="10505" max="10753" width="9" style="5"/>
    <col min="10754" max="10754" width="14.5" style="5" customWidth="1"/>
    <col min="10755" max="10755" width="12.125" style="5" customWidth="1"/>
    <col min="10756" max="10756" width="9" style="5"/>
    <col min="10757" max="10757" width="15.25" style="5" customWidth="1"/>
    <col min="10758" max="10758" width="14.875" style="5" customWidth="1"/>
    <col min="10759" max="10759" width="14" style="5" customWidth="1"/>
    <col min="10760" max="10760" width="16.75" style="5" customWidth="1"/>
    <col min="10761" max="11009" width="9" style="5"/>
    <col min="11010" max="11010" width="14.5" style="5" customWidth="1"/>
    <col min="11011" max="11011" width="12.125" style="5" customWidth="1"/>
    <col min="11012" max="11012" width="9" style="5"/>
    <col min="11013" max="11013" width="15.25" style="5" customWidth="1"/>
    <col min="11014" max="11014" width="14.875" style="5" customWidth="1"/>
    <col min="11015" max="11015" width="14" style="5" customWidth="1"/>
    <col min="11016" max="11016" width="16.75" style="5" customWidth="1"/>
    <col min="11017" max="11265" width="9" style="5"/>
    <col min="11266" max="11266" width="14.5" style="5" customWidth="1"/>
    <col min="11267" max="11267" width="12.125" style="5" customWidth="1"/>
    <col min="11268" max="11268" width="9" style="5"/>
    <col min="11269" max="11269" width="15.25" style="5" customWidth="1"/>
    <col min="11270" max="11270" width="14.875" style="5" customWidth="1"/>
    <col min="11271" max="11271" width="14" style="5" customWidth="1"/>
    <col min="11272" max="11272" width="16.75" style="5" customWidth="1"/>
    <col min="11273" max="11521" width="9" style="5"/>
    <col min="11522" max="11522" width="14.5" style="5" customWidth="1"/>
    <col min="11523" max="11523" width="12.125" style="5" customWidth="1"/>
    <col min="11524" max="11524" width="9" style="5"/>
    <col min="11525" max="11525" width="15.25" style="5" customWidth="1"/>
    <col min="11526" max="11526" width="14.875" style="5" customWidth="1"/>
    <col min="11527" max="11527" width="14" style="5" customWidth="1"/>
    <col min="11528" max="11528" width="16.75" style="5" customWidth="1"/>
    <col min="11529" max="11777" width="9" style="5"/>
    <col min="11778" max="11778" width="14.5" style="5" customWidth="1"/>
    <col min="11779" max="11779" width="12.125" style="5" customWidth="1"/>
    <col min="11780" max="11780" width="9" style="5"/>
    <col min="11781" max="11781" width="15.25" style="5" customWidth="1"/>
    <col min="11782" max="11782" width="14.875" style="5" customWidth="1"/>
    <col min="11783" max="11783" width="14" style="5" customWidth="1"/>
    <col min="11784" max="11784" width="16.75" style="5" customWidth="1"/>
    <col min="11785" max="12033" width="9" style="5"/>
    <col min="12034" max="12034" width="14.5" style="5" customWidth="1"/>
    <col min="12035" max="12035" width="12.125" style="5" customWidth="1"/>
    <col min="12036" max="12036" width="9" style="5"/>
    <col min="12037" max="12037" width="15.25" style="5" customWidth="1"/>
    <col min="12038" max="12038" width="14.875" style="5" customWidth="1"/>
    <col min="12039" max="12039" width="14" style="5" customWidth="1"/>
    <col min="12040" max="12040" width="16.75" style="5" customWidth="1"/>
    <col min="12041" max="12289" width="9" style="5"/>
    <col min="12290" max="12290" width="14.5" style="5" customWidth="1"/>
    <col min="12291" max="12291" width="12.125" style="5" customWidth="1"/>
    <col min="12292" max="12292" width="9" style="5"/>
    <col min="12293" max="12293" width="15.25" style="5" customWidth="1"/>
    <col min="12294" max="12294" width="14.875" style="5" customWidth="1"/>
    <col min="12295" max="12295" width="14" style="5" customWidth="1"/>
    <col min="12296" max="12296" width="16.75" style="5" customWidth="1"/>
    <col min="12297" max="12545" width="9" style="5"/>
    <col min="12546" max="12546" width="14.5" style="5" customWidth="1"/>
    <col min="12547" max="12547" width="12.125" style="5" customWidth="1"/>
    <col min="12548" max="12548" width="9" style="5"/>
    <col min="12549" max="12549" width="15.25" style="5" customWidth="1"/>
    <col min="12550" max="12550" width="14.875" style="5" customWidth="1"/>
    <col min="12551" max="12551" width="14" style="5" customWidth="1"/>
    <col min="12552" max="12552" width="16.75" style="5" customWidth="1"/>
    <col min="12553" max="12801" width="9" style="5"/>
    <col min="12802" max="12802" width="14.5" style="5" customWidth="1"/>
    <col min="12803" max="12803" width="12.125" style="5" customWidth="1"/>
    <col min="12804" max="12804" width="9" style="5"/>
    <col min="12805" max="12805" width="15.25" style="5" customWidth="1"/>
    <col min="12806" max="12806" width="14.875" style="5" customWidth="1"/>
    <col min="12807" max="12807" width="14" style="5" customWidth="1"/>
    <col min="12808" max="12808" width="16.75" style="5" customWidth="1"/>
    <col min="12809" max="13057" width="9" style="5"/>
    <col min="13058" max="13058" width="14.5" style="5" customWidth="1"/>
    <col min="13059" max="13059" width="12.125" style="5" customWidth="1"/>
    <col min="13060" max="13060" width="9" style="5"/>
    <col min="13061" max="13061" width="15.25" style="5" customWidth="1"/>
    <col min="13062" max="13062" width="14.875" style="5" customWidth="1"/>
    <col min="13063" max="13063" width="14" style="5" customWidth="1"/>
    <col min="13064" max="13064" width="16.75" style="5" customWidth="1"/>
    <col min="13065" max="13313" width="9" style="5"/>
    <col min="13314" max="13314" width="14.5" style="5" customWidth="1"/>
    <col min="13315" max="13315" width="12.125" style="5" customWidth="1"/>
    <col min="13316" max="13316" width="9" style="5"/>
    <col min="13317" max="13317" width="15.25" style="5" customWidth="1"/>
    <col min="13318" max="13318" width="14.875" style="5" customWidth="1"/>
    <col min="13319" max="13319" width="14" style="5" customWidth="1"/>
    <col min="13320" max="13320" width="16.75" style="5" customWidth="1"/>
    <col min="13321" max="13569" width="9" style="5"/>
    <col min="13570" max="13570" width="14.5" style="5" customWidth="1"/>
    <col min="13571" max="13571" width="12.125" style="5" customWidth="1"/>
    <col min="13572" max="13572" width="9" style="5"/>
    <col min="13573" max="13573" width="15.25" style="5" customWidth="1"/>
    <col min="13574" max="13574" width="14.875" style="5" customWidth="1"/>
    <col min="13575" max="13575" width="14" style="5" customWidth="1"/>
    <col min="13576" max="13576" width="16.75" style="5" customWidth="1"/>
    <col min="13577" max="13825" width="9" style="5"/>
    <col min="13826" max="13826" width="14.5" style="5" customWidth="1"/>
    <col min="13827" max="13827" width="12.125" style="5" customWidth="1"/>
    <col min="13828" max="13828" width="9" style="5"/>
    <col min="13829" max="13829" width="15.25" style="5" customWidth="1"/>
    <col min="13830" max="13830" width="14.875" style="5" customWidth="1"/>
    <col min="13831" max="13831" width="14" style="5" customWidth="1"/>
    <col min="13832" max="13832" width="16.75" style="5" customWidth="1"/>
    <col min="13833" max="14081" width="9" style="5"/>
    <col min="14082" max="14082" width="14.5" style="5" customWidth="1"/>
    <col min="14083" max="14083" width="12.125" style="5" customWidth="1"/>
    <col min="14084" max="14084" width="9" style="5"/>
    <col min="14085" max="14085" width="15.25" style="5" customWidth="1"/>
    <col min="14086" max="14086" width="14.875" style="5" customWidth="1"/>
    <col min="14087" max="14087" width="14" style="5" customWidth="1"/>
    <col min="14088" max="14088" width="16.75" style="5" customWidth="1"/>
    <col min="14089" max="14337" width="9" style="5"/>
    <col min="14338" max="14338" width="14.5" style="5" customWidth="1"/>
    <col min="14339" max="14339" width="12.125" style="5" customWidth="1"/>
    <col min="14340" max="14340" width="9" style="5"/>
    <col min="14341" max="14341" width="15.25" style="5" customWidth="1"/>
    <col min="14342" max="14342" width="14.875" style="5" customWidth="1"/>
    <col min="14343" max="14343" width="14" style="5" customWidth="1"/>
    <col min="14344" max="14344" width="16.75" style="5" customWidth="1"/>
    <col min="14345" max="14593" width="9" style="5"/>
    <col min="14594" max="14594" width="14.5" style="5" customWidth="1"/>
    <col min="14595" max="14595" width="12.125" style="5" customWidth="1"/>
    <col min="14596" max="14596" width="9" style="5"/>
    <col min="14597" max="14597" width="15.25" style="5" customWidth="1"/>
    <col min="14598" max="14598" width="14.875" style="5" customWidth="1"/>
    <col min="14599" max="14599" width="14" style="5" customWidth="1"/>
    <col min="14600" max="14600" width="16.75" style="5" customWidth="1"/>
    <col min="14601" max="14849" width="9" style="5"/>
    <col min="14850" max="14850" width="14.5" style="5" customWidth="1"/>
    <col min="14851" max="14851" width="12.125" style="5" customWidth="1"/>
    <col min="14852" max="14852" width="9" style="5"/>
    <col min="14853" max="14853" width="15.25" style="5" customWidth="1"/>
    <col min="14854" max="14854" width="14.875" style="5" customWidth="1"/>
    <col min="14855" max="14855" width="14" style="5" customWidth="1"/>
    <col min="14856" max="14856" width="16.75" style="5" customWidth="1"/>
    <col min="14857" max="15105" width="9" style="5"/>
    <col min="15106" max="15106" width="14.5" style="5" customWidth="1"/>
    <col min="15107" max="15107" width="12.125" style="5" customWidth="1"/>
    <col min="15108" max="15108" width="9" style="5"/>
    <col min="15109" max="15109" width="15.25" style="5" customWidth="1"/>
    <col min="15110" max="15110" width="14.875" style="5" customWidth="1"/>
    <col min="15111" max="15111" width="14" style="5" customWidth="1"/>
    <col min="15112" max="15112" width="16.75" style="5" customWidth="1"/>
    <col min="15113" max="15361" width="9" style="5"/>
    <col min="15362" max="15362" width="14.5" style="5" customWidth="1"/>
    <col min="15363" max="15363" width="12.125" style="5" customWidth="1"/>
    <col min="15364" max="15364" width="9" style="5"/>
    <col min="15365" max="15365" width="15.25" style="5" customWidth="1"/>
    <col min="15366" max="15366" width="14.875" style="5" customWidth="1"/>
    <col min="15367" max="15367" width="14" style="5" customWidth="1"/>
    <col min="15368" max="15368" width="16.75" style="5" customWidth="1"/>
    <col min="15369" max="15617" width="9" style="5"/>
    <col min="15618" max="15618" width="14.5" style="5" customWidth="1"/>
    <col min="15619" max="15619" width="12.125" style="5" customWidth="1"/>
    <col min="15620" max="15620" width="9" style="5"/>
    <col min="15621" max="15621" width="15.25" style="5" customWidth="1"/>
    <col min="15622" max="15622" width="14.875" style="5" customWidth="1"/>
    <col min="15623" max="15623" width="14" style="5" customWidth="1"/>
    <col min="15624" max="15624" width="16.75" style="5" customWidth="1"/>
    <col min="15625" max="15873" width="9" style="5"/>
    <col min="15874" max="15874" width="14.5" style="5" customWidth="1"/>
    <col min="15875" max="15875" width="12.125" style="5" customWidth="1"/>
    <col min="15876" max="15876" width="9" style="5"/>
    <col min="15877" max="15877" width="15.25" style="5" customWidth="1"/>
    <col min="15878" max="15878" width="14.875" style="5" customWidth="1"/>
    <col min="15879" max="15879" width="14" style="5" customWidth="1"/>
    <col min="15880" max="15880" width="16.75" style="5" customWidth="1"/>
    <col min="15881" max="16129" width="9" style="5"/>
    <col min="16130" max="16130" width="14.5" style="5" customWidth="1"/>
    <col min="16131" max="16131" width="12.125" style="5" customWidth="1"/>
    <col min="16132" max="16132" width="9" style="5"/>
    <col min="16133" max="16133" width="15.25" style="5" customWidth="1"/>
    <col min="16134" max="16134" width="14.875" style="5" customWidth="1"/>
    <col min="16135" max="16135" width="14" style="5" customWidth="1"/>
    <col min="16136" max="16136" width="16.75" style="5" customWidth="1"/>
    <col min="16137" max="16384" width="9" style="5"/>
  </cols>
  <sheetData>
    <row r="2" spans="2:11" ht="13.5" customHeight="1">
      <c r="B2" s="308" t="s">
        <v>47</v>
      </c>
      <c r="C2" s="308"/>
      <c r="D2" s="308"/>
      <c r="E2" s="308"/>
      <c r="F2" s="308"/>
      <c r="G2" s="308"/>
      <c r="H2" s="308"/>
    </row>
    <row r="3" spans="2:11" ht="13.5" customHeight="1">
      <c r="B3" s="308"/>
      <c r="C3" s="308"/>
      <c r="D3" s="308"/>
      <c r="E3" s="308"/>
      <c r="F3" s="308"/>
      <c r="G3" s="308"/>
      <c r="H3" s="308"/>
    </row>
    <row r="4" spans="2:11" ht="13.5" customHeight="1">
      <c r="B4" s="308"/>
      <c r="C4" s="308"/>
      <c r="D4" s="308"/>
      <c r="E4" s="308"/>
      <c r="F4" s="308"/>
      <c r="G4" s="308"/>
      <c r="H4" s="308"/>
    </row>
    <row r="6" spans="2:11">
      <c r="B6" s="35"/>
      <c r="C6" s="35"/>
      <c r="D6" s="35"/>
      <c r="E6" s="35"/>
      <c r="F6" s="35"/>
      <c r="G6" s="35"/>
      <c r="H6" s="35"/>
    </row>
    <row r="7" spans="2:11" ht="31.5">
      <c r="B7" s="36"/>
      <c r="C7" s="321" t="s">
        <v>48</v>
      </c>
      <c r="D7" s="321"/>
      <c r="E7" s="321"/>
      <c r="F7" s="321"/>
      <c r="G7" s="321"/>
      <c r="H7" s="37"/>
    </row>
    <row r="8" spans="2:11" ht="24.95" customHeight="1">
      <c r="B8" s="333" t="s">
        <v>133</v>
      </c>
      <c r="C8" s="333"/>
      <c r="D8" s="274" t="s">
        <v>223</v>
      </c>
      <c r="E8" s="275"/>
      <c r="F8" s="275"/>
      <c r="G8" s="33"/>
      <c r="H8" s="38">
        <v>2</v>
      </c>
      <c r="J8" s="199" t="s">
        <v>77</v>
      </c>
      <c r="K8" s="200"/>
    </row>
    <row r="9" spans="2:11" ht="24.95" customHeight="1">
      <c r="B9" s="24" t="s">
        <v>49</v>
      </c>
      <c r="C9" s="334" t="s">
        <v>166</v>
      </c>
      <c r="D9" s="335"/>
      <c r="E9" s="24" t="s">
        <v>50</v>
      </c>
      <c r="F9" s="39">
        <v>5</v>
      </c>
      <c r="G9" s="40" t="s">
        <v>51</v>
      </c>
      <c r="H9" s="41" t="s">
        <v>134</v>
      </c>
    </row>
    <row r="10" spans="2:11" ht="24.95" customHeight="1">
      <c r="B10" s="336" t="s">
        <v>135</v>
      </c>
      <c r="C10" s="337"/>
      <c r="D10" s="337"/>
      <c r="E10" s="337"/>
      <c r="F10" s="338"/>
      <c r="G10" s="338"/>
      <c r="H10" s="339"/>
    </row>
    <row r="11" spans="2:11" ht="24.95" customHeight="1">
      <c r="B11" s="42" t="s">
        <v>52</v>
      </c>
      <c r="C11" s="43">
        <v>350</v>
      </c>
      <c r="D11" s="44" t="s">
        <v>53</v>
      </c>
      <c r="E11" s="45"/>
      <c r="F11" s="46" t="s">
        <v>54</v>
      </c>
      <c r="G11" s="47" t="s">
        <v>136</v>
      </c>
      <c r="H11" s="48" t="s">
        <v>53</v>
      </c>
    </row>
    <row r="12" spans="2:11" ht="24.95" customHeight="1">
      <c r="B12" s="42" t="s">
        <v>55</v>
      </c>
      <c r="C12" s="77">
        <v>1</v>
      </c>
      <c r="D12" s="44" t="s">
        <v>56</v>
      </c>
      <c r="E12" s="78">
        <v>2</v>
      </c>
      <c r="F12" s="46" t="s">
        <v>57</v>
      </c>
      <c r="G12" s="49" t="s">
        <v>136</v>
      </c>
      <c r="H12" s="48" t="s">
        <v>53</v>
      </c>
    </row>
    <row r="13" spans="2:11" ht="24.95" customHeight="1">
      <c r="B13" s="42" t="s">
        <v>58</v>
      </c>
      <c r="C13" s="77" t="s">
        <v>137</v>
      </c>
      <c r="D13" s="44" t="s">
        <v>59</v>
      </c>
      <c r="E13" s="79" t="s">
        <v>138</v>
      </c>
      <c r="F13" s="46" t="s">
        <v>60</v>
      </c>
      <c r="G13" s="50" t="s">
        <v>136</v>
      </c>
      <c r="H13" s="48" t="s">
        <v>53</v>
      </c>
    </row>
    <row r="14" spans="2:11" ht="24.95" customHeight="1">
      <c r="B14" s="340" t="s">
        <v>61</v>
      </c>
      <c r="C14" s="341"/>
      <c r="D14" s="324" t="str">
        <f>SUBSTITUTE(SUBSTITUTE(IF(H14&lt;0,"负","")&amp;TEXT(TRUNC(ABS(ROUND(H14,2))),"[DBNum2]")&amp;"元"&amp;IF(ISERR(FIND(".",ROUND(H14,2))),"",TEXT(RIGHT(TRUNC(ROUND(H14,2)*10)),"[DBNum2]"))&amp;IF(ISERR(FIND(".0",TEXT(H14,"0.00"))),"角","")&amp;IF(LEFT(RIGHT(ROUND(H14,2),3))=".",TEXT(RIGHT(ROUND(H14,2)),"[DBNum2]")&amp;"分",IF(ROUND(H14,2)=0,"","整")),"零元零",""),"零元","")</f>
        <v>叁佰伍拾元整</v>
      </c>
      <c r="E14" s="342"/>
      <c r="F14" s="343"/>
      <c r="G14" s="344"/>
      <c r="H14" s="51">
        <f>C11</f>
        <v>350</v>
      </c>
    </row>
    <row r="15" spans="2:11" ht="24.95" customHeight="1">
      <c r="B15" s="24" t="s">
        <v>62</v>
      </c>
      <c r="C15" s="328" t="s">
        <v>63</v>
      </c>
      <c r="D15" s="329"/>
      <c r="E15" s="329"/>
      <c r="F15" s="329"/>
      <c r="G15" s="329"/>
      <c r="H15" s="330"/>
    </row>
    <row r="16" spans="2:11" ht="24.95" customHeight="1">
      <c r="B16" s="52" t="s">
        <v>64</v>
      </c>
      <c r="C16" s="74" t="s">
        <v>139</v>
      </c>
      <c r="D16" s="54" t="s">
        <v>65</v>
      </c>
      <c r="E16" s="54"/>
      <c r="F16" s="53"/>
      <c r="G16" s="55" t="s">
        <v>66</v>
      </c>
      <c r="H16" s="53"/>
    </row>
    <row r="17" spans="2:8" ht="24.95" customHeight="1">
      <c r="B17" s="139" t="s">
        <v>117</v>
      </c>
      <c r="C17" s="76" t="s">
        <v>140</v>
      </c>
      <c r="E17" s="76"/>
      <c r="F17" s="76"/>
      <c r="G17" s="76"/>
    </row>
    <row r="18" spans="2:8" ht="27" customHeight="1">
      <c r="B18" s="331" t="s">
        <v>141</v>
      </c>
      <c r="C18" s="331"/>
      <c r="D18" s="331"/>
      <c r="E18" s="331"/>
      <c r="F18" s="331"/>
      <c r="G18" s="331"/>
      <c r="H18" s="331"/>
    </row>
    <row r="19" spans="2:8" ht="25.5" customHeight="1">
      <c r="B19" s="332" t="s">
        <v>67</v>
      </c>
      <c r="C19" s="332"/>
      <c r="D19" s="332"/>
      <c r="E19" s="332"/>
      <c r="F19" s="332"/>
      <c r="G19" s="332"/>
      <c r="H19" s="332"/>
    </row>
  </sheetData>
  <mergeCells count="12">
    <mergeCell ref="J8:K8"/>
    <mergeCell ref="C15:H15"/>
    <mergeCell ref="B18:H18"/>
    <mergeCell ref="B2:H4"/>
    <mergeCell ref="B19:H19"/>
    <mergeCell ref="C7:G7"/>
    <mergeCell ref="B8:C8"/>
    <mergeCell ref="D8:F8"/>
    <mergeCell ref="C9:D9"/>
    <mergeCell ref="B10:H10"/>
    <mergeCell ref="B14:C14"/>
    <mergeCell ref="D14:G14"/>
  </mergeCells>
  <phoneticPr fontId="1" type="noConversion"/>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9"/>
  <sheetViews>
    <sheetView showGridLines="0" workbookViewId="0"/>
  </sheetViews>
  <sheetFormatPr defaultRowHeight="13.5"/>
  <cols>
    <col min="1" max="1" width="22.5" style="5" customWidth="1"/>
    <col min="2" max="2" width="13.75" style="5" customWidth="1"/>
    <col min="3" max="4" width="15.625" style="5" customWidth="1"/>
    <col min="5" max="5" width="10.625" style="5" customWidth="1"/>
    <col min="6" max="6" width="15" style="5" customWidth="1"/>
    <col min="7" max="7" width="10.625" style="5" customWidth="1"/>
    <col min="8" max="256" width="9" style="5"/>
    <col min="257" max="257" width="22.5" style="5" customWidth="1"/>
    <col min="258" max="258" width="13.75" style="5" customWidth="1"/>
    <col min="259" max="259" width="11.25" style="5" customWidth="1"/>
    <col min="260" max="260" width="12" style="5" bestFit="1" customWidth="1"/>
    <col min="261" max="261" width="14.625" style="5" customWidth="1"/>
    <col min="262" max="262" width="17" style="5" customWidth="1"/>
    <col min="263" max="512" width="9" style="5"/>
    <col min="513" max="513" width="22.5" style="5" customWidth="1"/>
    <col min="514" max="514" width="13.75" style="5" customWidth="1"/>
    <col min="515" max="515" width="11.25" style="5" customWidth="1"/>
    <col min="516" max="516" width="12" style="5" bestFit="1" customWidth="1"/>
    <col min="517" max="517" width="14.625" style="5" customWidth="1"/>
    <col min="518" max="518" width="17" style="5" customWidth="1"/>
    <col min="519" max="768" width="9" style="5"/>
    <col min="769" max="769" width="22.5" style="5" customWidth="1"/>
    <col min="770" max="770" width="13.75" style="5" customWidth="1"/>
    <col min="771" max="771" width="11.25" style="5" customWidth="1"/>
    <col min="772" max="772" width="12" style="5" bestFit="1" customWidth="1"/>
    <col min="773" max="773" width="14.625" style="5" customWidth="1"/>
    <col min="774" max="774" width="17" style="5" customWidth="1"/>
    <col min="775" max="1024" width="9" style="5"/>
    <col min="1025" max="1025" width="22.5" style="5" customWidth="1"/>
    <col min="1026" max="1026" width="13.75" style="5" customWidth="1"/>
    <col min="1027" max="1027" width="11.25" style="5" customWidth="1"/>
    <col min="1028" max="1028" width="12" style="5" bestFit="1" customWidth="1"/>
    <col min="1029" max="1029" width="14.625" style="5" customWidth="1"/>
    <col min="1030" max="1030" width="17" style="5" customWidth="1"/>
    <col min="1031" max="1280" width="9" style="5"/>
    <col min="1281" max="1281" width="22.5" style="5" customWidth="1"/>
    <col min="1282" max="1282" width="13.75" style="5" customWidth="1"/>
    <col min="1283" max="1283" width="11.25" style="5" customWidth="1"/>
    <col min="1284" max="1284" width="12" style="5" bestFit="1" customWidth="1"/>
    <col min="1285" max="1285" width="14.625" style="5" customWidth="1"/>
    <col min="1286" max="1286" width="17" style="5" customWidth="1"/>
    <col min="1287" max="1536" width="9" style="5"/>
    <col min="1537" max="1537" width="22.5" style="5" customWidth="1"/>
    <col min="1538" max="1538" width="13.75" style="5" customWidth="1"/>
    <col min="1539" max="1539" width="11.25" style="5" customWidth="1"/>
    <col min="1540" max="1540" width="12" style="5" bestFit="1" customWidth="1"/>
    <col min="1541" max="1541" width="14.625" style="5" customWidth="1"/>
    <col min="1542" max="1542" width="17" style="5" customWidth="1"/>
    <col min="1543" max="1792" width="9" style="5"/>
    <col min="1793" max="1793" width="22.5" style="5" customWidth="1"/>
    <col min="1794" max="1794" width="13.75" style="5" customWidth="1"/>
    <col min="1795" max="1795" width="11.25" style="5" customWidth="1"/>
    <col min="1796" max="1796" width="12" style="5" bestFit="1" customWidth="1"/>
    <col min="1797" max="1797" width="14.625" style="5" customWidth="1"/>
    <col min="1798" max="1798" width="17" style="5" customWidth="1"/>
    <col min="1799" max="2048" width="9" style="5"/>
    <col min="2049" max="2049" width="22.5" style="5" customWidth="1"/>
    <col min="2050" max="2050" width="13.75" style="5" customWidth="1"/>
    <col min="2051" max="2051" width="11.25" style="5" customWidth="1"/>
    <col min="2052" max="2052" width="12" style="5" bestFit="1" customWidth="1"/>
    <col min="2053" max="2053" width="14.625" style="5" customWidth="1"/>
    <col min="2054" max="2054" width="17" style="5" customWidth="1"/>
    <col min="2055" max="2304" width="9" style="5"/>
    <col min="2305" max="2305" width="22.5" style="5" customWidth="1"/>
    <col min="2306" max="2306" width="13.75" style="5" customWidth="1"/>
    <col min="2307" max="2307" width="11.25" style="5" customWidth="1"/>
    <col min="2308" max="2308" width="12" style="5" bestFit="1" customWidth="1"/>
    <col min="2309" max="2309" width="14.625" style="5" customWidth="1"/>
    <col min="2310" max="2310" width="17" style="5" customWidth="1"/>
    <col min="2311" max="2560" width="9" style="5"/>
    <col min="2561" max="2561" width="22.5" style="5" customWidth="1"/>
    <col min="2562" max="2562" width="13.75" style="5" customWidth="1"/>
    <col min="2563" max="2563" width="11.25" style="5" customWidth="1"/>
    <col min="2564" max="2564" width="12" style="5" bestFit="1" customWidth="1"/>
    <col min="2565" max="2565" width="14.625" style="5" customWidth="1"/>
    <col min="2566" max="2566" width="17" style="5" customWidth="1"/>
    <col min="2567" max="2816" width="9" style="5"/>
    <col min="2817" max="2817" width="22.5" style="5" customWidth="1"/>
    <col min="2818" max="2818" width="13.75" style="5" customWidth="1"/>
    <col min="2819" max="2819" width="11.25" style="5" customWidth="1"/>
    <col min="2820" max="2820" width="12" style="5" bestFit="1" customWidth="1"/>
    <col min="2821" max="2821" width="14.625" style="5" customWidth="1"/>
    <col min="2822" max="2822" width="17" style="5" customWidth="1"/>
    <col min="2823" max="3072" width="9" style="5"/>
    <col min="3073" max="3073" width="22.5" style="5" customWidth="1"/>
    <col min="3074" max="3074" width="13.75" style="5" customWidth="1"/>
    <col min="3075" max="3075" width="11.25" style="5" customWidth="1"/>
    <col min="3076" max="3076" width="12" style="5" bestFit="1" customWidth="1"/>
    <col min="3077" max="3077" width="14.625" style="5" customWidth="1"/>
    <col min="3078" max="3078" width="17" style="5" customWidth="1"/>
    <col min="3079" max="3328" width="9" style="5"/>
    <col min="3329" max="3329" width="22.5" style="5" customWidth="1"/>
    <col min="3330" max="3330" width="13.75" style="5" customWidth="1"/>
    <col min="3331" max="3331" width="11.25" style="5" customWidth="1"/>
    <col min="3332" max="3332" width="12" style="5" bestFit="1" customWidth="1"/>
    <col min="3333" max="3333" width="14.625" style="5" customWidth="1"/>
    <col min="3334" max="3334" width="17" style="5" customWidth="1"/>
    <col min="3335" max="3584" width="9" style="5"/>
    <col min="3585" max="3585" width="22.5" style="5" customWidth="1"/>
    <col min="3586" max="3586" width="13.75" style="5" customWidth="1"/>
    <col min="3587" max="3587" width="11.25" style="5" customWidth="1"/>
    <col min="3588" max="3588" width="12" style="5" bestFit="1" customWidth="1"/>
    <col min="3589" max="3589" width="14.625" style="5" customWidth="1"/>
    <col min="3590" max="3590" width="17" style="5" customWidth="1"/>
    <col min="3591" max="3840" width="9" style="5"/>
    <col min="3841" max="3841" width="22.5" style="5" customWidth="1"/>
    <col min="3842" max="3842" width="13.75" style="5" customWidth="1"/>
    <col min="3843" max="3843" width="11.25" style="5" customWidth="1"/>
    <col min="3844" max="3844" width="12" style="5" bestFit="1" customWidth="1"/>
    <col min="3845" max="3845" width="14.625" style="5" customWidth="1"/>
    <col min="3846" max="3846" width="17" style="5" customWidth="1"/>
    <col min="3847" max="4096" width="9" style="5"/>
    <col min="4097" max="4097" width="22.5" style="5" customWidth="1"/>
    <col min="4098" max="4098" width="13.75" style="5" customWidth="1"/>
    <col min="4099" max="4099" width="11.25" style="5" customWidth="1"/>
    <col min="4100" max="4100" width="12" style="5" bestFit="1" customWidth="1"/>
    <col min="4101" max="4101" width="14.625" style="5" customWidth="1"/>
    <col min="4102" max="4102" width="17" style="5" customWidth="1"/>
    <col min="4103" max="4352" width="9" style="5"/>
    <col min="4353" max="4353" width="22.5" style="5" customWidth="1"/>
    <col min="4354" max="4354" width="13.75" style="5" customWidth="1"/>
    <col min="4355" max="4355" width="11.25" style="5" customWidth="1"/>
    <col min="4356" max="4356" width="12" style="5" bestFit="1" customWidth="1"/>
    <col min="4357" max="4357" width="14.625" style="5" customWidth="1"/>
    <col min="4358" max="4358" width="17" style="5" customWidth="1"/>
    <col min="4359" max="4608" width="9" style="5"/>
    <col min="4609" max="4609" width="22.5" style="5" customWidth="1"/>
    <col min="4610" max="4610" width="13.75" style="5" customWidth="1"/>
    <col min="4611" max="4611" width="11.25" style="5" customWidth="1"/>
    <col min="4612" max="4612" width="12" style="5" bestFit="1" customWidth="1"/>
    <col min="4613" max="4613" width="14.625" style="5" customWidth="1"/>
    <col min="4614" max="4614" width="17" style="5" customWidth="1"/>
    <col min="4615" max="4864" width="9" style="5"/>
    <col min="4865" max="4865" width="22.5" style="5" customWidth="1"/>
    <col min="4866" max="4866" width="13.75" style="5" customWidth="1"/>
    <col min="4867" max="4867" width="11.25" style="5" customWidth="1"/>
    <col min="4868" max="4868" width="12" style="5" bestFit="1" customWidth="1"/>
    <col min="4869" max="4869" width="14.625" style="5" customWidth="1"/>
    <col min="4870" max="4870" width="17" style="5" customWidth="1"/>
    <col min="4871" max="5120" width="9" style="5"/>
    <col min="5121" max="5121" width="22.5" style="5" customWidth="1"/>
    <col min="5122" max="5122" width="13.75" style="5" customWidth="1"/>
    <col min="5123" max="5123" width="11.25" style="5" customWidth="1"/>
    <col min="5124" max="5124" width="12" style="5" bestFit="1" customWidth="1"/>
    <col min="5125" max="5125" width="14.625" style="5" customWidth="1"/>
    <col min="5126" max="5126" width="17" style="5" customWidth="1"/>
    <col min="5127" max="5376" width="9" style="5"/>
    <col min="5377" max="5377" width="22.5" style="5" customWidth="1"/>
    <col min="5378" max="5378" width="13.75" style="5" customWidth="1"/>
    <col min="5379" max="5379" width="11.25" style="5" customWidth="1"/>
    <col min="5380" max="5380" width="12" style="5" bestFit="1" customWidth="1"/>
    <col min="5381" max="5381" width="14.625" style="5" customWidth="1"/>
    <col min="5382" max="5382" width="17" style="5" customWidth="1"/>
    <col min="5383" max="5632" width="9" style="5"/>
    <col min="5633" max="5633" width="22.5" style="5" customWidth="1"/>
    <col min="5634" max="5634" width="13.75" style="5" customWidth="1"/>
    <col min="5635" max="5635" width="11.25" style="5" customWidth="1"/>
    <col min="5636" max="5636" width="12" style="5" bestFit="1" customWidth="1"/>
    <col min="5637" max="5637" width="14.625" style="5" customWidth="1"/>
    <col min="5638" max="5638" width="17" style="5" customWidth="1"/>
    <col min="5639" max="5888" width="9" style="5"/>
    <col min="5889" max="5889" width="22.5" style="5" customWidth="1"/>
    <col min="5890" max="5890" width="13.75" style="5" customWidth="1"/>
    <col min="5891" max="5891" width="11.25" style="5" customWidth="1"/>
    <col min="5892" max="5892" width="12" style="5" bestFit="1" customWidth="1"/>
    <col min="5893" max="5893" width="14.625" style="5" customWidth="1"/>
    <col min="5894" max="5894" width="17" style="5" customWidth="1"/>
    <col min="5895" max="6144" width="9" style="5"/>
    <col min="6145" max="6145" width="22.5" style="5" customWidth="1"/>
    <col min="6146" max="6146" width="13.75" style="5" customWidth="1"/>
    <col min="6147" max="6147" width="11.25" style="5" customWidth="1"/>
    <col min="6148" max="6148" width="12" style="5" bestFit="1" customWidth="1"/>
    <col min="6149" max="6149" width="14.625" style="5" customWidth="1"/>
    <col min="6150" max="6150" width="17" style="5" customWidth="1"/>
    <col min="6151" max="6400" width="9" style="5"/>
    <col min="6401" max="6401" width="22.5" style="5" customWidth="1"/>
    <col min="6402" max="6402" width="13.75" style="5" customWidth="1"/>
    <col min="6403" max="6403" width="11.25" style="5" customWidth="1"/>
    <col min="6404" max="6404" width="12" style="5" bestFit="1" customWidth="1"/>
    <col min="6405" max="6405" width="14.625" style="5" customWidth="1"/>
    <col min="6406" max="6406" width="17" style="5" customWidth="1"/>
    <col min="6407" max="6656" width="9" style="5"/>
    <col min="6657" max="6657" width="22.5" style="5" customWidth="1"/>
    <col min="6658" max="6658" width="13.75" style="5" customWidth="1"/>
    <col min="6659" max="6659" width="11.25" style="5" customWidth="1"/>
    <col min="6660" max="6660" width="12" style="5" bestFit="1" customWidth="1"/>
    <col min="6661" max="6661" width="14.625" style="5" customWidth="1"/>
    <col min="6662" max="6662" width="17" style="5" customWidth="1"/>
    <col min="6663" max="6912" width="9" style="5"/>
    <col min="6913" max="6913" width="22.5" style="5" customWidth="1"/>
    <col min="6914" max="6914" width="13.75" style="5" customWidth="1"/>
    <col min="6915" max="6915" width="11.25" style="5" customWidth="1"/>
    <col min="6916" max="6916" width="12" style="5" bestFit="1" customWidth="1"/>
    <col min="6917" max="6917" width="14.625" style="5" customWidth="1"/>
    <col min="6918" max="6918" width="17" style="5" customWidth="1"/>
    <col min="6919" max="7168" width="9" style="5"/>
    <col min="7169" max="7169" width="22.5" style="5" customWidth="1"/>
    <col min="7170" max="7170" width="13.75" style="5" customWidth="1"/>
    <col min="7171" max="7171" width="11.25" style="5" customWidth="1"/>
    <col min="7172" max="7172" width="12" style="5" bestFit="1" customWidth="1"/>
    <col min="7173" max="7173" width="14.625" style="5" customWidth="1"/>
    <col min="7174" max="7174" width="17" style="5" customWidth="1"/>
    <col min="7175" max="7424" width="9" style="5"/>
    <col min="7425" max="7425" width="22.5" style="5" customWidth="1"/>
    <col min="7426" max="7426" width="13.75" style="5" customWidth="1"/>
    <col min="7427" max="7427" width="11.25" style="5" customWidth="1"/>
    <col min="7428" max="7428" width="12" style="5" bestFit="1" customWidth="1"/>
    <col min="7429" max="7429" width="14.625" style="5" customWidth="1"/>
    <col min="7430" max="7430" width="17" style="5" customWidth="1"/>
    <col min="7431" max="7680" width="9" style="5"/>
    <col min="7681" max="7681" width="22.5" style="5" customWidth="1"/>
    <col min="7682" max="7682" width="13.75" style="5" customWidth="1"/>
    <col min="7683" max="7683" width="11.25" style="5" customWidth="1"/>
    <col min="7684" max="7684" width="12" style="5" bestFit="1" customWidth="1"/>
    <col min="7685" max="7685" width="14.625" style="5" customWidth="1"/>
    <col min="7686" max="7686" width="17" style="5" customWidth="1"/>
    <col min="7687" max="7936" width="9" style="5"/>
    <col min="7937" max="7937" width="22.5" style="5" customWidth="1"/>
    <col min="7938" max="7938" width="13.75" style="5" customWidth="1"/>
    <col min="7939" max="7939" width="11.25" style="5" customWidth="1"/>
    <col min="7940" max="7940" width="12" style="5" bestFit="1" customWidth="1"/>
    <col min="7941" max="7941" width="14.625" style="5" customWidth="1"/>
    <col min="7942" max="7942" width="17" style="5" customWidth="1"/>
    <col min="7943" max="8192" width="9" style="5"/>
    <col min="8193" max="8193" width="22.5" style="5" customWidth="1"/>
    <col min="8194" max="8194" width="13.75" style="5" customWidth="1"/>
    <col min="8195" max="8195" width="11.25" style="5" customWidth="1"/>
    <col min="8196" max="8196" width="12" style="5" bestFit="1" customWidth="1"/>
    <col min="8197" max="8197" width="14.625" style="5" customWidth="1"/>
    <col min="8198" max="8198" width="17" style="5" customWidth="1"/>
    <col min="8199" max="8448" width="9" style="5"/>
    <col min="8449" max="8449" width="22.5" style="5" customWidth="1"/>
    <col min="8450" max="8450" width="13.75" style="5" customWidth="1"/>
    <col min="8451" max="8451" width="11.25" style="5" customWidth="1"/>
    <col min="8452" max="8452" width="12" style="5" bestFit="1" customWidth="1"/>
    <col min="8453" max="8453" width="14.625" style="5" customWidth="1"/>
    <col min="8454" max="8454" width="17" style="5" customWidth="1"/>
    <col min="8455" max="8704" width="9" style="5"/>
    <col min="8705" max="8705" width="22.5" style="5" customWidth="1"/>
    <col min="8706" max="8706" width="13.75" style="5" customWidth="1"/>
    <col min="8707" max="8707" width="11.25" style="5" customWidth="1"/>
    <col min="8708" max="8708" width="12" style="5" bestFit="1" customWidth="1"/>
    <col min="8709" max="8709" width="14.625" style="5" customWidth="1"/>
    <col min="8710" max="8710" width="17" style="5" customWidth="1"/>
    <col min="8711" max="8960" width="9" style="5"/>
    <col min="8961" max="8961" width="22.5" style="5" customWidth="1"/>
    <col min="8962" max="8962" width="13.75" style="5" customWidth="1"/>
    <col min="8963" max="8963" width="11.25" style="5" customWidth="1"/>
    <col min="8964" max="8964" width="12" style="5" bestFit="1" customWidth="1"/>
    <col min="8965" max="8965" width="14.625" style="5" customWidth="1"/>
    <col min="8966" max="8966" width="17" style="5" customWidth="1"/>
    <col min="8967" max="9216" width="9" style="5"/>
    <col min="9217" max="9217" width="22.5" style="5" customWidth="1"/>
    <col min="9218" max="9218" width="13.75" style="5" customWidth="1"/>
    <col min="9219" max="9219" width="11.25" style="5" customWidth="1"/>
    <col min="9220" max="9220" width="12" style="5" bestFit="1" customWidth="1"/>
    <col min="9221" max="9221" width="14.625" style="5" customWidth="1"/>
    <col min="9222" max="9222" width="17" style="5" customWidth="1"/>
    <col min="9223" max="9472" width="9" style="5"/>
    <col min="9473" max="9473" width="22.5" style="5" customWidth="1"/>
    <col min="9474" max="9474" width="13.75" style="5" customWidth="1"/>
    <col min="9475" max="9475" width="11.25" style="5" customWidth="1"/>
    <col min="9476" max="9476" width="12" style="5" bestFit="1" customWidth="1"/>
    <col min="9477" max="9477" width="14.625" style="5" customWidth="1"/>
    <col min="9478" max="9478" width="17" style="5" customWidth="1"/>
    <col min="9479" max="9728" width="9" style="5"/>
    <col min="9729" max="9729" width="22.5" style="5" customWidth="1"/>
    <col min="9730" max="9730" width="13.75" style="5" customWidth="1"/>
    <col min="9731" max="9731" width="11.25" style="5" customWidth="1"/>
    <col min="9732" max="9732" width="12" style="5" bestFit="1" customWidth="1"/>
    <col min="9733" max="9733" width="14.625" style="5" customWidth="1"/>
    <col min="9734" max="9734" width="17" style="5" customWidth="1"/>
    <col min="9735" max="9984" width="9" style="5"/>
    <col min="9985" max="9985" width="22.5" style="5" customWidth="1"/>
    <col min="9986" max="9986" width="13.75" style="5" customWidth="1"/>
    <col min="9987" max="9987" width="11.25" style="5" customWidth="1"/>
    <col min="9988" max="9988" width="12" style="5" bestFit="1" customWidth="1"/>
    <col min="9989" max="9989" width="14.625" style="5" customWidth="1"/>
    <col min="9990" max="9990" width="17" style="5" customWidth="1"/>
    <col min="9991" max="10240" width="9" style="5"/>
    <col min="10241" max="10241" width="22.5" style="5" customWidth="1"/>
    <col min="10242" max="10242" width="13.75" style="5" customWidth="1"/>
    <col min="10243" max="10243" width="11.25" style="5" customWidth="1"/>
    <col min="10244" max="10244" width="12" style="5" bestFit="1" customWidth="1"/>
    <col min="10245" max="10245" width="14.625" style="5" customWidth="1"/>
    <col min="10246" max="10246" width="17" style="5" customWidth="1"/>
    <col min="10247" max="10496" width="9" style="5"/>
    <col min="10497" max="10497" width="22.5" style="5" customWidth="1"/>
    <col min="10498" max="10498" width="13.75" style="5" customWidth="1"/>
    <col min="10499" max="10499" width="11.25" style="5" customWidth="1"/>
    <col min="10500" max="10500" width="12" style="5" bestFit="1" customWidth="1"/>
    <col min="10501" max="10501" width="14.625" style="5" customWidth="1"/>
    <col min="10502" max="10502" width="17" style="5" customWidth="1"/>
    <col min="10503" max="10752" width="9" style="5"/>
    <col min="10753" max="10753" width="22.5" style="5" customWidth="1"/>
    <col min="10754" max="10754" width="13.75" style="5" customWidth="1"/>
    <col min="10755" max="10755" width="11.25" style="5" customWidth="1"/>
    <col min="10756" max="10756" width="12" style="5" bestFit="1" customWidth="1"/>
    <col min="10757" max="10757" width="14.625" style="5" customWidth="1"/>
    <col min="10758" max="10758" width="17" style="5" customWidth="1"/>
    <col min="10759" max="11008" width="9" style="5"/>
    <col min="11009" max="11009" width="22.5" style="5" customWidth="1"/>
    <col min="11010" max="11010" width="13.75" style="5" customWidth="1"/>
    <col min="11011" max="11011" width="11.25" style="5" customWidth="1"/>
    <col min="11012" max="11012" width="12" style="5" bestFit="1" customWidth="1"/>
    <col min="11013" max="11013" width="14.625" style="5" customWidth="1"/>
    <col min="11014" max="11014" width="17" style="5" customWidth="1"/>
    <col min="11015" max="11264" width="9" style="5"/>
    <col min="11265" max="11265" width="22.5" style="5" customWidth="1"/>
    <col min="11266" max="11266" width="13.75" style="5" customWidth="1"/>
    <col min="11267" max="11267" width="11.25" style="5" customWidth="1"/>
    <col min="11268" max="11268" width="12" style="5" bestFit="1" customWidth="1"/>
    <col min="11269" max="11269" width="14.625" style="5" customWidth="1"/>
    <col min="11270" max="11270" width="17" style="5" customWidth="1"/>
    <col min="11271" max="11520" width="9" style="5"/>
    <col min="11521" max="11521" width="22.5" style="5" customWidth="1"/>
    <col min="11522" max="11522" width="13.75" style="5" customWidth="1"/>
    <col min="11523" max="11523" width="11.25" style="5" customWidth="1"/>
    <col min="11524" max="11524" width="12" style="5" bestFit="1" customWidth="1"/>
    <col min="11525" max="11525" width="14.625" style="5" customWidth="1"/>
    <col min="11526" max="11526" width="17" style="5" customWidth="1"/>
    <col min="11527" max="11776" width="9" style="5"/>
    <col min="11777" max="11777" width="22.5" style="5" customWidth="1"/>
    <col min="11778" max="11778" width="13.75" style="5" customWidth="1"/>
    <col min="11779" max="11779" width="11.25" style="5" customWidth="1"/>
    <col min="11780" max="11780" width="12" style="5" bestFit="1" customWidth="1"/>
    <col min="11781" max="11781" width="14.625" style="5" customWidth="1"/>
    <col min="11782" max="11782" width="17" style="5" customWidth="1"/>
    <col min="11783" max="12032" width="9" style="5"/>
    <col min="12033" max="12033" width="22.5" style="5" customWidth="1"/>
    <col min="12034" max="12034" width="13.75" style="5" customWidth="1"/>
    <col min="12035" max="12035" width="11.25" style="5" customWidth="1"/>
    <col min="12036" max="12036" width="12" style="5" bestFit="1" customWidth="1"/>
    <col min="12037" max="12037" width="14.625" style="5" customWidth="1"/>
    <col min="12038" max="12038" width="17" style="5" customWidth="1"/>
    <col min="12039" max="12288" width="9" style="5"/>
    <col min="12289" max="12289" width="22.5" style="5" customWidth="1"/>
    <col min="12290" max="12290" width="13.75" style="5" customWidth="1"/>
    <col min="12291" max="12291" width="11.25" style="5" customWidth="1"/>
    <col min="12292" max="12292" width="12" style="5" bestFit="1" customWidth="1"/>
    <col min="12293" max="12293" width="14.625" style="5" customWidth="1"/>
    <col min="12294" max="12294" width="17" style="5" customWidth="1"/>
    <col min="12295" max="12544" width="9" style="5"/>
    <col min="12545" max="12545" width="22.5" style="5" customWidth="1"/>
    <col min="12546" max="12546" width="13.75" style="5" customWidth="1"/>
    <col min="12547" max="12547" width="11.25" style="5" customWidth="1"/>
    <col min="12548" max="12548" width="12" style="5" bestFit="1" customWidth="1"/>
    <col min="12549" max="12549" width="14.625" style="5" customWidth="1"/>
    <col min="12550" max="12550" width="17" style="5" customWidth="1"/>
    <col min="12551" max="12800" width="9" style="5"/>
    <col min="12801" max="12801" width="22.5" style="5" customWidth="1"/>
    <col min="12802" max="12802" width="13.75" style="5" customWidth="1"/>
    <col min="12803" max="12803" width="11.25" style="5" customWidth="1"/>
    <col min="12804" max="12804" width="12" style="5" bestFit="1" customWidth="1"/>
    <col min="12805" max="12805" width="14.625" style="5" customWidth="1"/>
    <col min="12806" max="12806" width="17" style="5" customWidth="1"/>
    <col min="12807" max="13056" width="9" style="5"/>
    <col min="13057" max="13057" width="22.5" style="5" customWidth="1"/>
    <col min="13058" max="13058" width="13.75" style="5" customWidth="1"/>
    <col min="13059" max="13059" width="11.25" style="5" customWidth="1"/>
    <col min="13060" max="13060" width="12" style="5" bestFit="1" customWidth="1"/>
    <col min="13061" max="13061" width="14.625" style="5" customWidth="1"/>
    <col min="13062" max="13062" width="17" style="5" customWidth="1"/>
    <col min="13063" max="13312" width="9" style="5"/>
    <col min="13313" max="13313" width="22.5" style="5" customWidth="1"/>
    <col min="13314" max="13314" width="13.75" style="5" customWidth="1"/>
    <col min="13315" max="13315" width="11.25" style="5" customWidth="1"/>
    <col min="13316" max="13316" width="12" style="5" bestFit="1" customWidth="1"/>
    <col min="13317" max="13317" width="14.625" style="5" customWidth="1"/>
    <col min="13318" max="13318" width="17" style="5" customWidth="1"/>
    <col min="13319" max="13568" width="9" style="5"/>
    <col min="13569" max="13569" width="22.5" style="5" customWidth="1"/>
    <col min="13570" max="13570" width="13.75" style="5" customWidth="1"/>
    <col min="13571" max="13571" width="11.25" style="5" customWidth="1"/>
    <col min="13572" max="13572" width="12" style="5" bestFit="1" customWidth="1"/>
    <col min="13573" max="13573" width="14.625" style="5" customWidth="1"/>
    <col min="13574" max="13574" width="17" style="5" customWidth="1"/>
    <col min="13575" max="13824" width="9" style="5"/>
    <col min="13825" max="13825" width="22.5" style="5" customWidth="1"/>
    <col min="13826" max="13826" width="13.75" style="5" customWidth="1"/>
    <col min="13827" max="13827" width="11.25" style="5" customWidth="1"/>
    <col min="13828" max="13828" width="12" style="5" bestFit="1" customWidth="1"/>
    <col min="13829" max="13829" width="14.625" style="5" customWidth="1"/>
    <col min="13830" max="13830" width="17" style="5" customWidth="1"/>
    <col min="13831" max="14080" width="9" style="5"/>
    <col min="14081" max="14081" width="22.5" style="5" customWidth="1"/>
    <col min="14082" max="14082" width="13.75" style="5" customWidth="1"/>
    <col min="14083" max="14083" width="11.25" style="5" customWidth="1"/>
    <col min="14084" max="14084" width="12" style="5" bestFit="1" customWidth="1"/>
    <col min="14085" max="14085" width="14.625" style="5" customWidth="1"/>
    <col min="14086" max="14086" width="17" style="5" customWidth="1"/>
    <col min="14087" max="14336" width="9" style="5"/>
    <col min="14337" max="14337" width="22.5" style="5" customWidth="1"/>
    <col min="14338" max="14338" width="13.75" style="5" customWidth="1"/>
    <col min="14339" max="14339" width="11.25" style="5" customWidth="1"/>
    <col min="14340" max="14340" width="12" style="5" bestFit="1" customWidth="1"/>
    <col min="14341" max="14341" width="14.625" style="5" customWidth="1"/>
    <col min="14342" max="14342" width="17" style="5" customWidth="1"/>
    <col min="14343" max="14592" width="9" style="5"/>
    <col min="14593" max="14593" width="22.5" style="5" customWidth="1"/>
    <col min="14594" max="14594" width="13.75" style="5" customWidth="1"/>
    <col min="14595" max="14595" width="11.25" style="5" customWidth="1"/>
    <col min="14596" max="14596" width="12" style="5" bestFit="1" customWidth="1"/>
    <col min="14597" max="14597" width="14.625" style="5" customWidth="1"/>
    <col min="14598" max="14598" width="17" style="5" customWidth="1"/>
    <col min="14599" max="14848" width="9" style="5"/>
    <col min="14849" max="14849" width="22.5" style="5" customWidth="1"/>
    <col min="14850" max="14850" width="13.75" style="5" customWidth="1"/>
    <col min="14851" max="14851" width="11.25" style="5" customWidth="1"/>
    <col min="14852" max="14852" width="12" style="5" bestFit="1" customWidth="1"/>
    <col min="14853" max="14853" width="14.625" style="5" customWidth="1"/>
    <col min="14854" max="14854" width="17" style="5" customWidth="1"/>
    <col min="14855" max="15104" width="9" style="5"/>
    <col min="15105" max="15105" width="22.5" style="5" customWidth="1"/>
    <col min="15106" max="15106" width="13.75" style="5" customWidth="1"/>
    <col min="15107" max="15107" width="11.25" style="5" customWidth="1"/>
    <col min="15108" max="15108" width="12" style="5" bestFit="1" customWidth="1"/>
    <col min="15109" max="15109" width="14.625" style="5" customWidth="1"/>
    <col min="15110" max="15110" width="17" style="5" customWidth="1"/>
    <col min="15111" max="15360" width="9" style="5"/>
    <col min="15361" max="15361" width="22.5" style="5" customWidth="1"/>
    <col min="15362" max="15362" width="13.75" style="5" customWidth="1"/>
    <col min="15363" max="15363" width="11.25" style="5" customWidth="1"/>
    <col min="15364" max="15364" width="12" style="5" bestFit="1" customWidth="1"/>
    <col min="15365" max="15365" width="14.625" style="5" customWidth="1"/>
    <col min="15366" max="15366" width="17" style="5" customWidth="1"/>
    <col min="15367" max="15616" width="9" style="5"/>
    <col min="15617" max="15617" width="22.5" style="5" customWidth="1"/>
    <col min="15618" max="15618" width="13.75" style="5" customWidth="1"/>
    <col min="15619" max="15619" width="11.25" style="5" customWidth="1"/>
    <col min="15620" max="15620" width="12" style="5" bestFit="1" customWidth="1"/>
    <col min="15621" max="15621" width="14.625" style="5" customWidth="1"/>
    <col min="15622" max="15622" width="17" style="5" customWidth="1"/>
    <col min="15623" max="15872" width="9" style="5"/>
    <col min="15873" max="15873" width="22.5" style="5" customWidth="1"/>
    <col min="15874" max="15874" width="13.75" style="5" customWidth="1"/>
    <col min="15875" max="15875" width="11.25" style="5" customWidth="1"/>
    <col min="15876" max="15876" width="12" style="5" bestFit="1" customWidth="1"/>
    <col min="15877" max="15877" width="14.625" style="5" customWidth="1"/>
    <col min="15878" max="15878" width="17" style="5" customWidth="1"/>
    <col min="15879" max="16128" width="9" style="5"/>
    <col min="16129" max="16129" width="22.5" style="5" customWidth="1"/>
    <col min="16130" max="16130" width="13.75" style="5" customWidth="1"/>
    <col min="16131" max="16131" width="11.25" style="5" customWidth="1"/>
    <col min="16132" max="16132" width="12" style="5" bestFit="1" customWidth="1"/>
    <col min="16133" max="16133" width="14.625" style="5" customWidth="1"/>
    <col min="16134" max="16134" width="17" style="5" customWidth="1"/>
    <col min="16135" max="16384" width="9" style="5"/>
  </cols>
  <sheetData>
    <row r="1" spans="1:9">
      <c r="A1" s="35"/>
      <c r="B1" s="35"/>
      <c r="C1" s="35"/>
      <c r="D1" s="35"/>
      <c r="E1" s="35"/>
      <c r="F1" s="35"/>
    </row>
    <row r="2" spans="1:9" ht="31.5">
      <c r="A2" s="36"/>
      <c r="B2" s="321" t="s">
        <v>95</v>
      </c>
      <c r="C2" s="321"/>
      <c r="D2" s="321"/>
      <c r="E2" s="321"/>
      <c r="F2" s="64"/>
    </row>
    <row r="3" spans="1:9" ht="33" customHeight="1">
      <c r="A3" s="23" t="s">
        <v>226</v>
      </c>
      <c r="B3" s="33"/>
      <c r="C3" s="274" t="s">
        <v>228</v>
      </c>
      <c r="D3" s="275"/>
      <c r="E3" s="275"/>
      <c r="F3" s="355" t="s">
        <v>142</v>
      </c>
      <c r="G3" s="355"/>
    </row>
    <row r="4" spans="1:9" ht="33" customHeight="1">
      <c r="A4" s="24" t="s">
        <v>80</v>
      </c>
      <c r="B4" s="345" t="s">
        <v>143</v>
      </c>
      <c r="C4" s="345"/>
      <c r="D4" s="345"/>
      <c r="E4" s="24" t="s">
        <v>81</v>
      </c>
      <c r="F4" s="350" t="s">
        <v>144</v>
      </c>
      <c r="G4" s="350"/>
    </row>
    <row r="5" spans="1:9" ht="33" customHeight="1">
      <c r="A5" s="24" t="s">
        <v>82</v>
      </c>
      <c r="B5" s="346" t="s">
        <v>145</v>
      </c>
      <c r="C5" s="346"/>
      <c r="D5" s="346"/>
      <c r="E5" s="24" t="s">
        <v>83</v>
      </c>
      <c r="F5" s="351">
        <v>100</v>
      </c>
      <c r="G5" s="351"/>
      <c r="H5" s="199" t="s">
        <v>75</v>
      </c>
      <c r="I5" s="200"/>
    </row>
    <row r="6" spans="1:9" ht="20.25" customHeight="1">
      <c r="A6" s="347" t="s">
        <v>84</v>
      </c>
      <c r="B6" s="347" t="s">
        <v>98</v>
      </c>
      <c r="C6" s="352" t="s">
        <v>85</v>
      </c>
      <c r="D6" s="352"/>
      <c r="E6" s="352"/>
      <c r="F6" s="352"/>
      <c r="G6" s="352"/>
    </row>
    <row r="7" spans="1:9" ht="19.5" customHeight="1">
      <c r="A7" s="348"/>
      <c r="B7" s="348"/>
      <c r="C7" s="347" t="s">
        <v>86</v>
      </c>
      <c r="D7" s="347" t="s">
        <v>87</v>
      </c>
      <c r="E7" s="322" t="s">
        <v>89</v>
      </c>
      <c r="F7" s="353"/>
      <c r="G7" s="323"/>
    </row>
    <row r="8" spans="1:9" ht="22.5" customHeight="1">
      <c r="A8" s="349"/>
      <c r="B8" s="349"/>
      <c r="C8" s="349"/>
      <c r="D8" s="349"/>
      <c r="E8" s="24" t="s">
        <v>88</v>
      </c>
      <c r="F8" s="24" t="s">
        <v>96</v>
      </c>
      <c r="G8" s="67" t="s">
        <v>97</v>
      </c>
    </row>
    <row r="9" spans="1:9" ht="33" customHeight="1">
      <c r="A9" s="65"/>
      <c r="B9" s="127">
        <v>56789</v>
      </c>
      <c r="C9" s="127">
        <v>8841</v>
      </c>
      <c r="D9" s="127">
        <v>12300</v>
      </c>
      <c r="E9" s="127"/>
      <c r="F9" s="127">
        <v>30000</v>
      </c>
      <c r="G9" s="127">
        <v>5648</v>
      </c>
    </row>
    <row r="10" spans="1:9" ht="33" customHeight="1">
      <c r="A10" s="24" t="s">
        <v>90</v>
      </c>
      <c r="B10" s="358" t="str">
        <f>SUBSTITUTE(SUBSTITUTE(IF(F10&lt;0,"负","")&amp;TEXT(TRUNC(ABS(ROUND(F10,2))),"[DBNum2]")&amp;"元"&amp;IF(ISERR(FIND(".",ROUND(F10,2))),"",TEXT(RIGHT(TRUNC(ROUND(F10,2)*10)),"[DBNum2]"))&amp;IF(ISERR(FIND(".0",TEXT(F10,"0.00"))),"角","")&amp;IF(LEFT(RIGHT(ROUND(F10,2),3))=".",TEXT(RIGHT(ROUND(F10,2)),"[DBNum2]")&amp;"分",IF(ROUND(F10,2)=0,"","整")),"零元零",""),"零元","")</f>
        <v>伍万陆仟柒佰捌拾玖元整</v>
      </c>
      <c r="C10" s="358" t="e">
        <f>SUBSTITUTE(SUBSTITUTE(IF(D10&lt;0,"负","")&amp;TEXT(TRUNC(ABS(ROUND(D10,2))),"[DBNum2]")&amp;"元"&amp;IF(ISERR(FIND(".",ROUND(D10,2))),"",TEXT(RIGHT(TRUNC(ROUND(D10,2)*10)),"[DBNum2]"))&amp;IF(ISERR(FIND(".0",TEXT(D10,"0.00"))),"角","")&amp;IF(LEFT(RIGHT(ROUND(D10,2),3))=".",TEXT(RIGHT(ROUND(D10,2)),"[DBNum2]")&amp;"分",IF(ROUND(D10,2)=0,"","整")),"零元零",""),"零元","")</f>
        <v>#VALUE!</v>
      </c>
      <c r="D10" s="358" t="e">
        <f>SUBSTITUTE(SUBSTITUTE(IF(E10&lt;0,"负","")&amp;TEXT(TRUNC(ABS(ROUND(E10,2))),"[DBNum2]")&amp;"元"&amp;IF(ISERR(FIND(".",ROUND(E10,2))),"",TEXT(RIGHT(TRUNC(ROUND(E10,2)*10)),"[DBNum2]"))&amp;IF(ISERR(FIND(".0",TEXT(E10,"0.00"))),"角","")&amp;IF(LEFT(RIGHT(ROUND(E10,2),3))=".",TEXT(RIGHT(ROUND(E10,2)),"[DBNum2]")&amp;"分",IF(ROUND(E10,2)=0,"","整")),"零元零",""),"零元","")</f>
        <v>#VALUE!</v>
      </c>
      <c r="E10" s="358" t="str">
        <f>SUBSTITUTE(SUBSTITUTE(IF(F10&lt;0,"负","")&amp;TEXT(TRUNC(ABS(ROUND(F10,2))),"[DBNum2]")&amp;"元"&amp;IF(ISERR(FIND(".",ROUND(F10,2))),"",TEXT(RIGHT(TRUNC(ROUND(F10,2)*10)),"[DBNum2]"))&amp;IF(ISERR(FIND(".0",TEXT(F10,"0.00"))),"角","")&amp;IF(LEFT(RIGHT(ROUND(F10,2),3))=".",TEXT(RIGHT(ROUND(F10,2)),"[DBNum2]")&amp;"分",IF(ROUND(F10,2)=0,"","整")),"零元零",""),"零元","")</f>
        <v>伍万陆仟柒佰捌拾玖元整</v>
      </c>
      <c r="F10" s="128">
        <f>B9</f>
        <v>56789</v>
      </c>
      <c r="G10" s="129"/>
    </row>
    <row r="11" spans="1:9" ht="33" customHeight="1">
      <c r="A11" s="24" t="s">
        <v>91</v>
      </c>
      <c r="B11" s="352" t="s">
        <v>92</v>
      </c>
      <c r="C11" s="352"/>
      <c r="D11" s="352"/>
      <c r="E11" s="352"/>
      <c r="F11" s="352"/>
      <c r="G11" s="66"/>
    </row>
    <row r="12" spans="1:9" ht="33" customHeight="1">
      <c r="A12" s="31" t="s">
        <v>225</v>
      </c>
      <c r="B12" s="33"/>
      <c r="C12" s="31" t="s">
        <v>93</v>
      </c>
      <c r="D12" s="33"/>
      <c r="E12" s="31" t="s">
        <v>94</v>
      </c>
      <c r="F12" s="33"/>
    </row>
    <row r="13" spans="1:9">
      <c r="A13" s="139" t="s">
        <v>117</v>
      </c>
      <c r="B13" s="76" t="s">
        <v>140</v>
      </c>
    </row>
    <row r="15" spans="1:9">
      <c r="A15" s="356" t="s">
        <v>146</v>
      </c>
      <c r="B15" s="357"/>
      <c r="C15" s="357"/>
      <c r="D15" s="357"/>
      <c r="E15" s="357"/>
      <c r="F15" s="357"/>
      <c r="G15" s="357"/>
    </row>
    <row r="16" spans="1:9">
      <c r="A16" s="354"/>
      <c r="B16" s="354"/>
      <c r="C16" s="354"/>
      <c r="D16" s="354"/>
      <c r="E16" s="354"/>
      <c r="F16" s="354"/>
      <c r="G16" s="354"/>
    </row>
    <row r="17" spans="1:7">
      <c r="A17" s="354"/>
      <c r="B17" s="354"/>
      <c r="C17" s="354"/>
      <c r="D17" s="354"/>
      <c r="E17" s="354"/>
      <c r="F17" s="354"/>
      <c r="G17" s="354"/>
    </row>
    <row r="18" spans="1:7">
      <c r="A18" s="354"/>
      <c r="B18" s="354"/>
      <c r="C18" s="354"/>
      <c r="D18" s="354"/>
      <c r="E18" s="354"/>
      <c r="F18" s="354"/>
      <c r="G18" s="354"/>
    </row>
    <row r="19" spans="1:7">
      <c r="A19" s="354"/>
      <c r="B19" s="354"/>
      <c r="C19" s="354"/>
      <c r="D19" s="354"/>
      <c r="E19" s="354"/>
      <c r="F19" s="354"/>
      <c r="G19" s="354"/>
    </row>
  </sheetData>
  <mergeCells count="21">
    <mergeCell ref="A19:G19"/>
    <mergeCell ref="F3:G3"/>
    <mergeCell ref="A15:G15"/>
    <mergeCell ref="A16:G16"/>
    <mergeCell ref="A17:G17"/>
    <mergeCell ref="A18:G18"/>
    <mergeCell ref="C3:E3"/>
    <mergeCell ref="B10:E10"/>
    <mergeCell ref="B11:F11"/>
    <mergeCell ref="B2:E2"/>
    <mergeCell ref="B4:D4"/>
    <mergeCell ref="B5:D5"/>
    <mergeCell ref="A6:A8"/>
    <mergeCell ref="H5:I5"/>
    <mergeCell ref="F4:G4"/>
    <mergeCell ref="F5:G5"/>
    <mergeCell ref="C6:G6"/>
    <mergeCell ref="B6:B8"/>
    <mergeCell ref="C7:C8"/>
    <mergeCell ref="D7:D8"/>
    <mergeCell ref="E7:G7"/>
  </mergeCells>
  <phoneticPr fontId="1"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election sqref="A1:G1"/>
    </sheetView>
  </sheetViews>
  <sheetFormatPr defaultRowHeight="13.5"/>
  <cols>
    <col min="1" max="7" width="18.625" customWidth="1"/>
  </cols>
  <sheetData>
    <row r="1" spans="1:10" ht="22.5">
      <c r="A1" s="321" t="s">
        <v>193</v>
      </c>
      <c r="B1" s="321"/>
      <c r="C1" s="321"/>
      <c r="D1" s="321"/>
      <c r="E1" s="321"/>
      <c r="F1" s="321"/>
      <c r="G1" s="321"/>
    </row>
    <row r="2" spans="1:10" ht="35.1" customHeight="1">
      <c r="A2" s="333" t="s">
        <v>227</v>
      </c>
      <c r="B2" s="366"/>
      <c r="C2" s="367" t="s">
        <v>229</v>
      </c>
      <c r="D2" s="367"/>
      <c r="E2" s="100"/>
      <c r="F2" s="101" t="s">
        <v>230</v>
      </c>
      <c r="G2" s="102" t="s">
        <v>231</v>
      </c>
    </row>
    <row r="3" spans="1:10" ht="35.1" customHeight="1">
      <c r="A3" s="97" t="s">
        <v>194</v>
      </c>
      <c r="B3" s="99" t="s">
        <v>195</v>
      </c>
      <c r="C3" s="98" t="s">
        <v>196</v>
      </c>
      <c r="D3" s="322" t="s">
        <v>197</v>
      </c>
      <c r="E3" s="323"/>
      <c r="F3" s="99" t="s">
        <v>195</v>
      </c>
      <c r="G3" s="99" t="s">
        <v>198</v>
      </c>
    </row>
    <row r="4" spans="1:10" ht="35.1" customHeight="1">
      <c r="A4" s="103" t="s">
        <v>199</v>
      </c>
      <c r="B4" s="25"/>
      <c r="C4" s="109"/>
      <c r="D4" s="359" t="s">
        <v>207</v>
      </c>
      <c r="E4" s="360"/>
      <c r="F4" s="25">
        <v>200</v>
      </c>
      <c r="G4" s="110">
        <v>1</v>
      </c>
    </row>
    <row r="5" spans="1:10" ht="35.1" customHeight="1">
      <c r="A5" s="103" t="s">
        <v>200</v>
      </c>
      <c r="B5" s="25">
        <v>500</v>
      </c>
      <c r="C5" s="109">
        <v>1</v>
      </c>
      <c r="D5" s="359"/>
      <c r="E5" s="360"/>
      <c r="F5" s="26"/>
      <c r="G5" s="27"/>
      <c r="I5" s="199" t="s">
        <v>75</v>
      </c>
      <c r="J5" s="200"/>
    </row>
    <row r="6" spans="1:10" ht="35.1" customHeight="1">
      <c r="A6" s="103" t="s">
        <v>201</v>
      </c>
      <c r="B6" s="25">
        <v>3000</v>
      </c>
      <c r="C6" s="109">
        <v>1</v>
      </c>
      <c r="D6" s="359"/>
      <c r="E6" s="360"/>
      <c r="F6" s="26"/>
      <c r="G6" s="27"/>
    </row>
    <row r="7" spans="1:10" ht="35.1" customHeight="1">
      <c r="A7" s="103" t="s">
        <v>202</v>
      </c>
      <c r="B7" s="25"/>
      <c r="C7" s="109"/>
      <c r="D7" s="359"/>
      <c r="E7" s="360"/>
      <c r="F7" s="26"/>
      <c r="G7" s="27"/>
    </row>
    <row r="8" spans="1:10" ht="35.1" customHeight="1">
      <c r="A8" s="99" t="s">
        <v>203</v>
      </c>
      <c r="B8" s="361" t="str">
        <f>SUBSTITUTE(SUBSTITUTE(IF(F8&lt;0,"负","")&amp;TEXT(TRUNC(ABS(ROUND(F8,2))),"[DBNum2]")&amp;"元"&amp;IF(ISERR(FIND(".",ROUND(F8,2))),"",TEXT(RIGHT(TRUNC(ROUND(F8,2)*10)),"[DBNum2]"))&amp;IF(ISERR(FIND(".0",TEXT(F8,"0.00"))),"角","")&amp;IF(LEFT(RIGHT(ROUND(F8,2),3))=".",TEXT(RIGHT(ROUND(F8,2)),"[DBNum2]")&amp;"分",IF(ROUND(F8,2)=0,"","整")),"零元零",""),"零元","")</f>
        <v>叁仟柒佰元整</v>
      </c>
      <c r="C8" s="362" t="e">
        <f>SUBSTITUTE(SUBSTITUTE(IF(D8&lt;0,"负","")&amp;TEXT(TRUNC(ABS(ROUND(D8,2))),"[DBNum2]")&amp;"元"&amp;IF(ISERR(FIND(".",ROUND(D8,2))),"",TEXT(RIGHT(TRUNC(ROUND(D8,2)*10)),"[DBNum2]"))&amp;IF(ISERR(FIND(".0",TEXT(D8,"0.00"))),"角","")&amp;IF(LEFT(RIGHT(ROUND(D8,2),3))=".",TEXT(RIGHT(ROUND(D8,2)),"[DBNum2]")&amp;"分",IF(ROUND(D8,2)=0,"","整")),"零元零",""),"零元","")</f>
        <v>#VALUE!</v>
      </c>
      <c r="D8" s="362" t="e">
        <f>SUBSTITUTE(SUBSTITUTE(IF(E8&lt;0,"负","")&amp;TEXT(TRUNC(ABS(ROUND(E8,2))),"[DBNum2]")&amp;"元"&amp;IF(ISERR(FIND(".",ROUND(E8,2))),"",TEXT(RIGHT(TRUNC(ROUND(E8,2)*10)),"[DBNum2]"))&amp;IF(ISERR(FIND(".0",TEXT(E8,"0.00"))),"角","")&amp;IF(LEFT(RIGHT(ROUND(E8,2),3))=".",TEXT(RIGHT(ROUND(E8,2)),"[DBNum2]")&amp;"分",IF(ROUND(E8,2)=0,"","整")),"零元零",""),"零元","")</f>
        <v>#VALUE!</v>
      </c>
      <c r="E8" s="363" t="str">
        <f>SUBSTITUTE(SUBSTITUTE(IF(F8&lt;0,"负","")&amp;TEXT(TRUNC(ABS(ROUND(F8,2))),"[DBNum2]")&amp;"元"&amp;IF(ISERR(FIND(".",ROUND(F8,2))),"",TEXT(RIGHT(TRUNC(ROUND(F8,2)*10)),"[DBNum2]"))&amp;IF(ISERR(FIND(".0",TEXT(F8,"0.00"))),"角","")&amp;IF(LEFT(RIGHT(ROUND(F8,2),3))=".",TEXT(RIGHT(ROUND(F8,2)),"[DBNum2]")&amp;"分",IF(ROUND(F8,2)=0,"","整")),"零元零",""),"零元","")</f>
        <v>叁仟柒佰元整</v>
      </c>
      <c r="F8" s="364">
        <f>SUM(B4:B7)+F4</f>
        <v>3700</v>
      </c>
      <c r="G8" s="365"/>
    </row>
    <row r="9" spans="1:10" ht="35.1" customHeight="1">
      <c r="A9" s="316" t="s">
        <v>204</v>
      </c>
      <c r="B9" s="317"/>
      <c r="C9" s="317"/>
      <c r="D9" s="317"/>
      <c r="E9" s="317"/>
      <c r="F9" s="317"/>
      <c r="G9" s="318"/>
    </row>
    <row r="10" spans="1:10" ht="35.1" customHeight="1">
      <c r="A10" s="31" t="s">
        <v>225</v>
      </c>
      <c r="B10" s="31"/>
      <c r="C10" s="31" t="s">
        <v>205</v>
      </c>
      <c r="D10" s="32"/>
      <c r="E10" s="32"/>
      <c r="F10" s="32" t="s">
        <v>206</v>
      </c>
      <c r="G10" s="33"/>
    </row>
    <row r="11" spans="1:10">
      <c r="A11" s="139" t="s">
        <v>117</v>
      </c>
      <c r="B11" s="76" t="s">
        <v>140</v>
      </c>
    </row>
    <row r="12" spans="1:10">
      <c r="A12" t="s">
        <v>282</v>
      </c>
    </row>
  </sheetData>
  <mergeCells count="12">
    <mergeCell ref="I5:J5"/>
    <mergeCell ref="A1:G1"/>
    <mergeCell ref="A2:B2"/>
    <mergeCell ref="C2:D2"/>
    <mergeCell ref="D3:E3"/>
    <mergeCell ref="D4:E4"/>
    <mergeCell ref="D5:E5"/>
    <mergeCell ref="D6:E6"/>
    <mergeCell ref="D7:E7"/>
    <mergeCell ref="B8:E8"/>
    <mergeCell ref="F8:G8"/>
    <mergeCell ref="A9:G9"/>
  </mergeCells>
  <phoneticPr fontId="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1"/>
  <sheetViews>
    <sheetView showGridLines="0" workbookViewId="0">
      <selection activeCell="A2" sqref="A2:E11"/>
    </sheetView>
  </sheetViews>
  <sheetFormatPr defaultRowHeight="13.5"/>
  <cols>
    <col min="1" max="1" width="16.75" customWidth="1"/>
    <col min="2" max="2" width="11.5" customWidth="1"/>
    <col min="3" max="3" width="60.5" customWidth="1"/>
    <col min="4" max="4" width="15.375" style="180" customWidth="1"/>
  </cols>
  <sheetData>
    <row r="2" spans="1:8" ht="27">
      <c r="A2" s="198" t="s">
        <v>238</v>
      </c>
      <c r="B2" s="198"/>
      <c r="C2" s="198"/>
      <c r="D2" s="198"/>
    </row>
    <row r="4" spans="1:8" ht="14.25">
      <c r="A4" s="173" t="s">
        <v>239</v>
      </c>
      <c r="B4" s="173" t="s">
        <v>240</v>
      </c>
      <c r="C4" s="173" t="s">
        <v>241</v>
      </c>
      <c r="D4" s="179" t="s">
        <v>242</v>
      </c>
      <c r="E4" s="174"/>
    </row>
    <row r="5" spans="1:8" ht="28.5">
      <c r="A5" s="175" t="s">
        <v>250</v>
      </c>
      <c r="B5" s="175" t="s">
        <v>243</v>
      </c>
      <c r="C5" s="176" t="s">
        <v>252</v>
      </c>
      <c r="D5" s="179">
        <v>2136313</v>
      </c>
      <c r="E5" s="177"/>
    </row>
    <row r="6" spans="1:8" ht="57">
      <c r="A6" s="175" t="s">
        <v>250</v>
      </c>
      <c r="B6" s="175" t="s">
        <v>244</v>
      </c>
      <c r="C6" s="176" t="s">
        <v>263</v>
      </c>
      <c r="D6" s="179">
        <v>2136313</v>
      </c>
      <c r="E6" s="177"/>
      <c r="G6" s="199" t="s">
        <v>75</v>
      </c>
      <c r="H6" s="200"/>
    </row>
    <row r="7" spans="1:8" ht="28.5">
      <c r="A7" s="175" t="s">
        <v>251</v>
      </c>
      <c r="B7" s="178" t="s">
        <v>245</v>
      </c>
      <c r="C7" s="176" t="s">
        <v>253</v>
      </c>
      <c r="D7" s="179">
        <v>2216830</v>
      </c>
      <c r="E7" s="177"/>
    </row>
    <row r="8" spans="1:8" ht="28.5">
      <c r="A8" s="175" t="s">
        <v>251</v>
      </c>
      <c r="B8" s="175" t="s">
        <v>247</v>
      </c>
      <c r="C8" s="176" t="s">
        <v>254</v>
      </c>
      <c r="D8" s="179">
        <v>2216830</v>
      </c>
      <c r="E8" s="177"/>
    </row>
    <row r="9" spans="1:8" ht="28.5">
      <c r="A9" s="175" t="s">
        <v>251</v>
      </c>
      <c r="B9" s="175" t="s">
        <v>246</v>
      </c>
      <c r="C9" s="176" t="s">
        <v>261</v>
      </c>
      <c r="D9" s="179">
        <v>2216650</v>
      </c>
      <c r="E9" s="177"/>
    </row>
    <row r="10" spans="1:8" ht="14.25">
      <c r="A10" s="175" t="s">
        <v>251</v>
      </c>
      <c r="B10" s="175" t="s">
        <v>248</v>
      </c>
      <c r="C10" s="176" t="s">
        <v>262</v>
      </c>
      <c r="D10" s="179">
        <v>2216650</v>
      </c>
      <c r="E10" s="177"/>
    </row>
    <row r="11" spans="1:8" ht="28.5">
      <c r="A11" s="175" t="s">
        <v>251</v>
      </c>
      <c r="B11" s="175" t="s">
        <v>249</v>
      </c>
      <c r="C11" s="176" t="s">
        <v>319</v>
      </c>
      <c r="D11" s="179">
        <v>2216830</v>
      </c>
      <c r="E11" s="177"/>
    </row>
  </sheetData>
  <mergeCells count="2">
    <mergeCell ref="A2:D2"/>
    <mergeCell ref="G6:H6"/>
  </mergeCells>
  <phoneticPr fontId="1" type="noConversion"/>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E25" sqref="E25"/>
    </sheetView>
  </sheetViews>
  <sheetFormatPr defaultRowHeight="13.5"/>
  <cols>
    <col min="1" max="1" width="9" style="5"/>
    <col min="2" max="2" width="3.625" style="5" customWidth="1"/>
    <col min="3" max="3" width="12.75" style="5" bestFit="1" customWidth="1"/>
    <col min="4" max="4" width="7.75" style="5" customWidth="1"/>
    <col min="5" max="5" width="6.25" style="5" customWidth="1"/>
    <col min="6" max="6" width="9" style="5"/>
    <col min="7" max="8" width="9.5" style="5" bestFit="1" customWidth="1"/>
    <col min="9" max="10" width="9.125" style="5" bestFit="1" customWidth="1"/>
    <col min="11" max="11" width="9" style="5"/>
    <col min="12" max="12" width="10.75" style="5" bestFit="1" customWidth="1"/>
    <col min="13" max="256" width="9" style="5"/>
    <col min="257" max="257" width="3.625" style="5" customWidth="1"/>
    <col min="258" max="258" width="9" style="5"/>
    <col min="259" max="259" width="7.75" style="5" customWidth="1"/>
    <col min="260" max="260" width="6.25" style="5" customWidth="1"/>
    <col min="261" max="266" width="9" style="5"/>
    <col min="267" max="267" width="1.25" style="5" customWidth="1"/>
    <col min="268" max="512" width="9" style="5"/>
    <col min="513" max="513" width="3.625" style="5" customWidth="1"/>
    <col min="514" max="514" width="9" style="5"/>
    <col min="515" max="515" width="7.75" style="5" customWidth="1"/>
    <col min="516" max="516" width="6.25" style="5" customWidth="1"/>
    <col min="517" max="522" width="9" style="5"/>
    <col min="523" max="523" width="1.25" style="5" customWidth="1"/>
    <col min="524" max="768" width="9" style="5"/>
    <col min="769" max="769" width="3.625" style="5" customWidth="1"/>
    <col min="770" max="770" width="9" style="5"/>
    <col min="771" max="771" width="7.75" style="5" customWidth="1"/>
    <col min="772" max="772" width="6.25" style="5" customWidth="1"/>
    <col min="773" max="778" width="9" style="5"/>
    <col min="779" max="779" width="1.25" style="5" customWidth="1"/>
    <col min="780" max="1024" width="9" style="5"/>
    <col min="1025" max="1025" width="3.625" style="5" customWidth="1"/>
    <col min="1026" max="1026" width="9" style="5"/>
    <col min="1027" max="1027" width="7.75" style="5" customWidth="1"/>
    <col min="1028" max="1028" width="6.25" style="5" customWidth="1"/>
    <col min="1029" max="1034" width="9" style="5"/>
    <col min="1035" max="1035" width="1.25" style="5" customWidth="1"/>
    <col min="1036" max="1280" width="9" style="5"/>
    <col min="1281" max="1281" width="3.625" style="5" customWidth="1"/>
    <col min="1282" max="1282" width="9" style="5"/>
    <col min="1283" max="1283" width="7.75" style="5" customWidth="1"/>
    <col min="1284" max="1284" width="6.25" style="5" customWidth="1"/>
    <col min="1285" max="1290" width="9" style="5"/>
    <col min="1291" max="1291" width="1.25" style="5" customWidth="1"/>
    <col min="1292" max="1536" width="9" style="5"/>
    <col min="1537" max="1537" width="3.625" style="5" customWidth="1"/>
    <col min="1538" max="1538" width="9" style="5"/>
    <col min="1539" max="1539" width="7.75" style="5" customWidth="1"/>
    <col min="1540" max="1540" width="6.25" style="5" customWidth="1"/>
    <col min="1541" max="1546" width="9" style="5"/>
    <col min="1547" max="1547" width="1.25" style="5" customWidth="1"/>
    <col min="1548" max="1792" width="9" style="5"/>
    <col min="1793" max="1793" width="3.625" style="5" customWidth="1"/>
    <col min="1794" max="1794" width="9" style="5"/>
    <col min="1795" max="1795" width="7.75" style="5" customWidth="1"/>
    <col min="1796" max="1796" width="6.25" style="5" customWidth="1"/>
    <col min="1797" max="1802" width="9" style="5"/>
    <col min="1803" max="1803" width="1.25" style="5" customWidth="1"/>
    <col min="1804" max="2048" width="9" style="5"/>
    <col min="2049" max="2049" width="3.625" style="5" customWidth="1"/>
    <col min="2050" max="2050" width="9" style="5"/>
    <col min="2051" max="2051" width="7.75" style="5" customWidth="1"/>
    <col min="2052" max="2052" width="6.25" style="5" customWidth="1"/>
    <col min="2053" max="2058" width="9" style="5"/>
    <col min="2059" max="2059" width="1.25" style="5" customWidth="1"/>
    <col min="2060" max="2304" width="9" style="5"/>
    <col min="2305" max="2305" width="3.625" style="5" customWidth="1"/>
    <col min="2306" max="2306" width="9" style="5"/>
    <col min="2307" max="2307" width="7.75" style="5" customWidth="1"/>
    <col min="2308" max="2308" width="6.25" style="5" customWidth="1"/>
    <col min="2309" max="2314" width="9" style="5"/>
    <col min="2315" max="2315" width="1.25" style="5" customWidth="1"/>
    <col min="2316" max="2560" width="9" style="5"/>
    <col min="2561" max="2561" width="3.625" style="5" customWidth="1"/>
    <col min="2562" max="2562" width="9" style="5"/>
    <col min="2563" max="2563" width="7.75" style="5" customWidth="1"/>
    <col min="2564" max="2564" width="6.25" style="5" customWidth="1"/>
    <col min="2565" max="2570" width="9" style="5"/>
    <col min="2571" max="2571" width="1.25" style="5" customWidth="1"/>
    <col min="2572" max="2816" width="9" style="5"/>
    <col min="2817" max="2817" width="3.625" style="5" customWidth="1"/>
    <col min="2818" max="2818" width="9" style="5"/>
    <col min="2819" max="2819" width="7.75" style="5" customWidth="1"/>
    <col min="2820" max="2820" width="6.25" style="5" customWidth="1"/>
    <col min="2821" max="2826" width="9" style="5"/>
    <col min="2827" max="2827" width="1.25" style="5" customWidth="1"/>
    <col min="2828" max="3072" width="9" style="5"/>
    <col min="3073" max="3073" width="3.625" style="5" customWidth="1"/>
    <col min="3074" max="3074" width="9" style="5"/>
    <col min="3075" max="3075" width="7.75" style="5" customWidth="1"/>
    <col min="3076" max="3076" width="6.25" style="5" customWidth="1"/>
    <col min="3077" max="3082" width="9" style="5"/>
    <col min="3083" max="3083" width="1.25" style="5" customWidth="1"/>
    <col min="3084" max="3328" width="9" style="5"/>
    <col min="3329" max="3329" width="3.625" style="5" customWidth="1"/>
    <col min="3330" max="3330" width="9" style="5"/>
    <col min="3331" max="3331" width="7.75" style="5" customWidth="1"/>
    <col min="3332" max="3332" width="6.25" style="5" customWidth="1"/>
    <col min="3333" max="3338" width="9" style="5"/>
    <col min="3339" max="3339" width="1.25" style="5" customWidth="1"/>
    <col min="3340" max="3584" width="9" style="5"/>
    <col min="3585" max="3585" width="3.625" style="5" customWidth="1"/>
    <col min="3586" max="3586" width="9" style="5"/>
    <col min="3587" max="3587" width="7.75" style="5" customWidth="1"/>
    <col min="3588" max="3588" width="6.25" style="5" customWidth="1"/>
    <col min="3589" max="3594" width="9" style="5"/>
    <col min="3595" max="3595" width="1.25" style="5" customWidth="1"/>
    <col min="3596" max="3840" width="9" style="5"/>
    <col min="3841" max="3841" width="3.625" style="5" customWidth="1"/>
    <col min="3842" max="3842" width="9" style="5"/>
    <col min="3843" max="3843" width="7.75" style="5" customWidth="1"/>
    <col min="3844" max="3844" width="6.25" style="5" customWidth="1"/>
    <col min="3845" max="3850" width="9" style="5"/>
    <col min="3851" max="3851" width="1.25" style="5" customWidth="1"/>
    <col min="3852" max="4096" width="9" style="5"/>
    <col min="4097" max="4097" width="3.625" style="5" customWidth="1"/>
    <col min="4098" max="4098" width="9" style="5"/>
    <col min="4099" max="4099" width="7.75" style="5" customWidth="1"/>
    <col min="4100" max="4100" width="6.25" style="5" customWidth="1"/>
    <col min="4101" max="4106" width="9" style="5"/>
    <col min="4107" max="4107" width="1.25" style="5" customWidth="1"/>
    <col min="4108" max="4352" width="9" style="5"/>
    <col min="4353" max="4353" width="3.625" style="5" customWidth="1"/>
    <col min="4354" max="4354" width="9" style="5"/>
    <col min="4355" max="4355" width="7.75" style="5" customWidth="1"/>
    <col min="4356" max="4356" width="6.25" style="5" customWidth="1"/>
    <col min="4357" max="4362" width="9" style="5"/>
    <col min="4363" max="4363" width="1.25" style="5" customWidth="1"/>
    <col min="4364" max="4608" width="9" style="5"/>
    <col min="4609" max="4609" width="3.625" style="5" customWidth="1"/>
    <col min="4610" max="4610" width="9" style="5"/>
    <col min="4611" max="4611" width="7.75" style="5" customWidth="1"/>
    <col min="4612" max="4612" width="6.25" style="5" customWidth="1"/>
    <col min="4613" max="4618" width="9" style="5"/>
    <col min="4619" max="4619" width="1.25" style="5" customWidth="1"/>
    <col min="4620" max="4864" width="9" style="5"/>
    <col min="4865" max="4865" width="3.625" style="5" customWidth="1"/>
    <col min="4866" max="4866" width="9" style="5"/>
    <col min="4867" max="4867" width="7.75" style="5" customWidth="1"/>
    <col min="4868" max="4868" width="6.25" style="5" customWidth="1"/>
    <col min="4869" max="4874" width="9" style="5"/>
    <col min="4875" max="4875" width="1.25" style="5" customWidth="1"/>
    <col min="4876" max="5120" width="9" style="5"/>
    <col min="5121" max="5121" width="3.625" style="5" customWidth="1"/>
    <col min="5122" max="5122" width="9" style="5"/>
    <col min="5123" max="5123" width="7.75" style="5" customWidth="1"/>
    <col min="5124" max="5124" width="6.25" style="5" customWidth="1"/>
    <col min="5125" max="5130" width="9" style="5"/>
    <col min="5131" max="5131" width="1.25" style="5" customWidth="1"/>
    <col min="5132" max="5376" width="9" style="5"/>
    <col min="5377" max="5377" width="3.625" style="5" customWidth="1"/>
    <col min="5378" max="5378" width="9" style="5"/>
    <col min="5379" max="5379" width="7.75" style="5" customWidth="1"/>
    <col min="5380" max="5380" width="6.25" style="5" customWidth="1"/>
    <col min="5381" max="5386" width="9" style="5"/>
    <col min="5387" max="5387" width="1.25" style="5" customWidth="1"/>
    <col min="5388" max="5632" width="9" style="5"/>
    <col min="5633" max="5633" width="3.625" style="5" customWidth="1"/>
    <col min="5634" max="5634" width="9" style="5"/>
    <col min="5635" max="5635" width="7.75" style="5" customWidth="1"/>
    <col min="5636" max="5636" width="6.25" style="5" customWidth="1"/>
    <col min="5637" max="5642" width="9" style="5"/>
    <col min="5643" max="5643" width="1.25" style="5" customWidth="1"/>
    <col min="5644" max="5888" width="9" style="5"/>
    <col min="5889" max="5889" width="3.625" style="5" customWidth="1"/>
    <col min="5890" max="5890" width="9" style="5"/>
    <col min="5891" max="5891" width="7.75" style="5" customWidth="1"/>
    <col min="5892" max="5892" width="6.25" style="5" customWidth="1"/>
    <col min="5893" max="5898" width="9" style="5"/>
    <col min="5899" max="5899" width="1.25" style="5" customWidth="1"/>
    <col min="5900" max="6144" width="9" style="5"/>
    <col min="6145" max="6145" width="3.625" style="5" customWidth="1"/>
    <col min="6146" max="6146" width="9" style="5"/>
    <col min="6147" max="6147" width="7.75" style="5" customWidth="1"/>
    <col min="6148" max="6148" width="6.25" style="5" customWidth="1"/>
    <col min="6149" max="6154" width="9" style="5"/>
    <col min="6155" max="6155" width="1.25" style="5" customWidth="1"/>
    <col min="6156" max="6400" width="9" style="5"/>
    <col min="6401" max="6401" width="3.625" style="5" customWidth="1"/>
    <col min="6402" max="6402" width="9" style="5"/>
    <col min="6403" max="6403" width="7.75" style="5" customWidth="1"/>
    <col min="6404" max="6404" width="6.25" style="5" customWidth="1"/>
    <col min="6405" max="6410" width="9" style="5"/>
    <col min="6411" max="6411" width="1.25" style="5" customWidth="1"/>
    <col min="6412" max="6656" width="9" style="5"/>
    <col min="6657" max="6657" width="3.625" style="5" customWidth="1"/>
    <col min="6658" max="6658" width="9" style="5"/>
    <col min="6659" max="6659" width="7.75" style="5" customWidth="1"/>
    <col min="6660" max="6660" width="6.25" style="5" customWidth="1"/>
    <col min="6661" max="6666" width="9" style="5"/>
    <col min="6667" max="6667" width="1.25" style="5" customWidth="1"/>
    <col min="6668" max="6912" width="9" style="5"/>
    <col min="6913" max="6913" width="3.625" style="5" customWidth="1"/>
    <col min="6914" max="6914" width="9" style="5"/>
    <col min="6915" max="6915" width="7.75" style="5" customWidth="1"/>
    <col min="6916" max="6916" width="6.25" style="5" customWidth="1"/>
    <col min="6917" max="6922" width="9" style="5"/>
    <col min="6923" max="6923" width="1.25" style="5" customWidth="1"/>
    <col min="6924" max="7168" width="9" style="5"/>
    <col min="7169" max="7169" width="3.625" style="5" customWidth="1"/>
    <col min="7170" max="7170" width="9" style="5"/>
    <col min="7171" max="7171" width="7.75" style="5" customWidth="1"/>
    <col min="7172" max="7172" width="6.25" style="5" customWidth="1"/>
    <col min="7173" max="7178" width="9" style="5"/>
    <col min="7179" max="7179" width="1.25" style="5" customWidth="1"/>
    <col min="7180" max="7424" width="9" style="5"/>
    <col min="7425" max="7425" width="3.625" style="5" customWidth="1"/>
    <col min="7426" max="7426" width="9" style="5"/>
    <col min="7427" max="7427" width="7.75" style="5" customWidth="1"/>
    <col min="7428" max="7428" width="6.25" style="5" customWidth="1"/>
    <col min="7429" max="7434" width="9" style="5"/>
    <col min="7435" max="7435" width="1.25" style="5" customWidth="1"/>
    <col min="7436" max="7680" width="9" style="5"/>
    <col min="7681" max="7681" width="3.625" style="5" customWidth="1"/>
    <col min="7682" max="7682" width="9" style="5"/>
    <col min="7683" max="7683" width="7.75" style="5" customWidth="1"/>
    <col min="7684" max="7684" width="6.25" style="5" customWidth="1"/>
    <col min="7685" max="7690" width="9" style="5"/>
    <col min="7691" max="7691" width="1.25" style="5" customWidth="1"/>
    <col min="7692" max="7936" width="9" style="5"/>
    <col min="7937" max="7937" width="3.625" style="5" customWidth="1"/>
    <col min="7938" max="7938" width="9" style="5"/>
    <col min="7939" max="7939" width="7.75" style="5" customWidth="1"/>
    <col min="7940" max="7940" width="6.25" style="5" customWidth="1"/>
    <col min="7941" max="7946" width="9" style="5"/>
    <col min="7947" max="7947" width="1.25" style="5" customWidth="1"/>
    <col min="7948" max="8192" width="9" style="5"/>
    <col min="8193" max="8193" width="3.625" style="5" customWidth="1"/>
    <col min="8194" max="8194" width="9" style="5"/>
    <col min="8195" max="8195" width="7.75" style="5" customWidth="1"/>
    <col min="8196" max="8196" width="6.25" style="5" customWidth="1"/>
    <col min="8197" max="8202" width="9" style="5"/>
    <col min="8203" max="8203" width="1.25" style="5" customWidth="1"/>
    <col min="8204" max="8448" width="9" style="5"/>
    <col min="8449" max="8449" width="3.625" style="5" customWidth="1"/>
    <col min="8450" max="8450" width="9" style="5"/>
    <col min="8451" max="8451" width="7.75" style="5" customWidth="1"/>
    <col min="8452" max="8452" width="6.25" style="5" customWidth="1"/>
    <col min="8453" max="8458" width="9" style="5"/>
    <col min="8459" max="8459" width="1.25" style="5" customWidth="1"/>
    <col min="8460" max="8704" width="9" style="5"/>
    <col min="8705" max="8705" width="3.625" style="5" customWidth="1"/>
    <col min="8706" max="8706" width="9" style="5"/>
    <col min="8707" max="8707" width="7.75" style="5" customWidth="1"/>
    <col min="8708" max="8708" width="6.25" style="5" customWidth="1"/>
    <col min="8709" max="8714" width="9" style="5"/>
    <col min="8715" max="8715" width="1.25" style="5" customWidth="1"/>
    <col min="8716" max="8960" width="9" style="5"/>
    <col min="8961" max="8961" width="3.625" style="5" customWidth="1"/>
    <col min="8962" max="8962" width="9" style="5"/>
    <col min="8963" max="8963" width="7.75" style="5" customWidth="1"/>
    <col min="8964" max="8964" width="6.25" style="5" customWidth="1"/>
    <col min="8965" max="8970" width="9" style="5"/>
    <col min="8971" max="8971" width="1.25" style="5" customWidth="1"/>
    <col min="8972" max="9216" width="9" style="5"/>
    <col min="9217" max="9217" width="3.625" style="5" customWidth="1"/>
    <col min="9218" max="9218" width="9" style="5"/>
    <col min="9219" max="9219" width="7.75" style="5" customWidth="1"/>
    <col min="9220" max="9220" width="6.25" style="5" customWidth="1"/>
    <col min="9221" max="9226" width="9" style="5"/>
    <col min="9227" max="9227" width="1.25" style="5" customWidth="1"/>
    <col min="9228" max="9472" width="9" style="5"/>
    <col min="9473" max="9473" width="3.625" style="5" customWidth="1"/>
    <col min="9474" max="9474" width="9" style="5"/>
    <col min="9475" max="9475" width="7.75" style="5" customWidth="1"/>
    <col min="9476" max="9476" width="6.25" style="5" customWidth="1"/>
    <col min="9477" max="9482" width="9" style="5"/>
    <col min="9483" max="9483" width="1.25" style="5" customWidth="1"/>
    <col min="9484" max="9728" width="9" style="5"/>
    <col min="9729" max="9729" width="3.625" style="5" customWidth="1"/>
    <col min="9730" max="9730" width="9" style="5"/>
    <col min="9731" max="9731" width="7.75" style="5" customWidth="1"/>
    <col min="9732" max="9732" width="6.25" style="5" customWidth="1"/>
    <col min="9733" max="9738" width="9" style="5"/>
    <col min="9739" max="9739" width="1.25" style="5" customWidth="1"/>
    <col min="9740" max="9984" width="9" style="5"/>
    <col min="9985" max="9985" width="3.625" style="5" customWidth="1"/>
    <col min="9986" max="9986" width="9" style="5"/>
    <col min="9987" max="9987" width="7.75" style="5" customWidth="1"/>
    <col min="9988" max="9988" width="6.25" style="5" customWidth="1"/>
    <col min="9989" max="9994" width="9" style="5"/>
    <col min="9995" max="9995" width="1.25" style="5" customWidth="1"/>
    <col min="9996" max="10240" width="9" style="5"/>
    <col min="10241" max="10241" width="3.625" style="5" customWidth="1"/>
    <col min="10242" max="10242" width="9" style="5"/>
    <col min="10243" max="10243" width="7.75" style="5" customWidth="1"/>
    <col min="10244" max="10244" width="6.25" style="5" customWidth="1"/>
    <col min="10245" max="10250" width="9" style="5"/>
    <col min="10251" max="10251" width="1.25" style="5" customWidth="1"/>
    <col min="10252" max="10496" width="9" style="5"/>
    <col min="10497" max="10497" width="3.625" style="5" customWidth="1"/>
    <col min="10498" max="10498" width="9" style="5"/>
    <col min="10499" max="10499" width="7.75" style="5" customWidth="1"/>
    <col min="10500" max="10500" width="6.25" style="5" customWidth="1"/>
    <col min="10501" max="10506" width="9" style="5"/>
    <col min="10507" max="10507" width="1.25" style="5" customWidth="1"/>
    <col min="10508" max="10752" width="9" style="5"/>
    <col min="10753" max="10753" width="3.625" style="5" customWidth="1"/>
    <col min="10754" max="10754" width="9" style="5"/>
    <col min="10755" max="10755" width="7.75" style="5" customWidth="1"/>
    <col min="10756" max="10756" width="6.25" style="5" customWidth="1"/>
    <col min="10757" max="10762" width="9" style="5"/>
    <col min="10763" max="10763" width="1.25" style="5" customWidth="1"/>
    <col min="10764" max="11008" width="9" style="5"/>
    <col min="11009" max="11009" width="3.625" style="5" customWidth="1"/>
    <col min="11010" max="11010" width="9" style="5"/>
    <col min="11011" max="11011" width="7.75" style="5" customWidth="1"/>
    <col min="11012" max="11012" width="6.25" style="5" customWidth="1"/>
    <col min="11013" max="11018" width="9" style="5"/>
    <col min="11019" max="11019" width="1.25" style="5" customWidth="1"/>
    <col min="11020" max="11264" width="9" style="5"/>
    <col min="11265" max="11265" width="3.625" style="5" customWidth="1"/>
    <col min="11266" max="11266" width="9" style="5"/>
    <col min="11267" max="11267" width="7.75" style="5" customWidth="1"/>
    <col min="11268" max="11268" width="6.25" style="5" customWidth="1"/>
    <col min="11269" max="11274" width="9" style="5"/>
    <col min="11275" max="11275" width="1.25" style="5" customWidth="1"/>
    <col min="11276" max="11520" width="9" style="5"/>
    <col min="11521" max="11521" width="3.625" style="5" customWidth="1"/>
    <col min="11522" max="11522" width="9" style="5"/>
    <col min="11523" max="11523" width="7.75" style="5" customWidth="1"/>
    <col min="11524" max="11524" width="6.25" style="5" customWidth="1"/>
    <col min="11525" max="11530" width="9" style="5"/>
    <col min="11531" max="11531" width="1.25" style="5" customWidth="1"/>
    <col min="11532" max="11776" width="9" style="5"/>
    <col min="11777" max="11777" width="3.625" style="5" customWidth="1"/>
    <col min="11778" max="11778" width="9" style="5"/>
    <col min="11779" max="11779" width="7.75" style="5" customWidth="1"/>
    <col min="11780" max="11780" width="6.25" style="5" customWidth="1"/>
    <col min="11781" max="11786" width="9" style="5"/>
    <col min="11787" max="11787" width="1.25" style="5" customWidth="1"/>
    <col min="11788" max="12032" width="9" style="5"/>
    <col min="12033" max="12033" width="3.625" style="5" customWidth="1"/>
    <col min="12034" max="12034" width="9" style="5"/>
    <col min="12035" max="12035" width="7.75" style="5" customWidth="1"/>
    <col min="12036" max="12036" width="6.25" style="5" customWidth="1"/>
    <col min="12037" max="12042" width="9" style="5"/>
    <col min="12043" max="12043" width="1.25" style="5" customWidth="1"/>
    <col min="12044" max="12288" width="9" style="5"/>
    <col min="12289" max="12289" width="3.625" style="5" customWidth="1"/>
    <col min="12290" max="12290" width="9" style="5"/>
    <col min="12291" max="12291" width="7.75" style="5" customWidth="1"/>
    <col min="12292" max="12292" width="6.25" style="5" customWidth="1"/>
    <col min="12293" max="12298" width="9" style="5"/>
    <col min="12299" max="12299" width="1.25" style="5" customWidth="1"/>
    <col min="12300" max="12544" width="9" style="5"/>
    <col min="12545" max="12545" width="3.625" style="5" customWidth="1"/>
    <col min="12546" max="12546" width="9" style="5"/>
    <col min="12547" max="12547" width="7.75" style="5" customWidth="1"/>
    <col min="12548" max="12548" width="6.25" style="5" customWidth="1"/>
    <col min="12549" max="12554" width="9" style="5"/>
    <col min="12555" max="12555" width="1.25" style="5" customWidth="1"/>
    <col min="12556" max="12800" width="9" style="5"/>
    <col min="12801" max="12801" width="3.625" style="5" customWidth="1"/>
    <col min="12802" max="12802" width="9" style="5"/>
    <col min="12803" max="12803" width="7.75" style="5" customWidth="1"/>
    <col min="12804" max="12804" width="6.25" style="5" customWidth="1"/>
    <col min="12805" max="12810" width="9" style="5"/>
    <col min="12811" max="12811" width="1.25" style="5" customWidth="1"/>
    <col min="12812" max="13056" width="9" style="5"/>
    <col min="13057" max="13057" width="3.625" style="5" customWidth="1"/>
    <col min="13058" max="13058" width="9" style="5"/>
    <col min="13059" max="13059" width="7.75" style="5" customWidth="1"/>
    <col min="13060" max="13060" width="6.25" style="5" customWidth="1"/>
    <col min="13061" max="13066" width="9" style="5"/>
    <col min="13067" max="13067" width="1.25" style="5" customWidth="1"/>
    <col min="13068" max="13312" width="9" style="5"/>
    <col min="13313" max="13313" width="3.625" style="5" customWidth="1"/>
    <col min="13314" max="13314" width="9" style="5"/>
    <col min="13315" max="13315" width="7.75" style="5" customWidth="1"/>
    <col min="13316" max="13316" width="6.25" style="5" customWidth="1"/>
    <col min="13317" max="13322" width="9" style="5"/>
    <col min="13323" max="13323" width="1.25" style="5" customWidth="1"/>
    <col min="13324" max="13568" width="9" style="5"/>
    <col min="13569" max="13569" width="3.625" style="5" customWidth="1"/>
    <col min="13570" max="13570" width="9" style="5"/>
    <col min="13571" max="13571" width="7.75" style="5" customWidth="1"/>
    <col min="13572" max="13572" width="6.25" style="5" customWidth="1"/>
    <col min="13573" max="13578" width="9" style="5"/>
    <col min="13579" max="13579" width="1.25" style="5" customWidth="1"/>
    <col min="13580" max="13824" width="9" style="5"/>
    <col min="13825" max="13825" width="3.625" style="5" customWidth="1"/>
    <col min="13826" max="13826" width="9" style="5"/>
    <col min="13827" max="13827" width="7.75" style="5" customWidth="1"/>
    <col min="13828" max="13828" width="6.25" style="5" customWidth="1"/>
    <col min="13829" max="13834" width="9" style="5"/>
    <col min="13835" max="13835" width="1.25" style="5" customWidth="1"/>
    <col min="13836" max="14080" width="9" style="5"/>
    <col min="14081" max="14081" width="3.625" style="5" customWidth="1"/>
    <col min="14082" max="14082" width="9" style="5"/>
    <col min="14083" max="14083" width="7.75" style="5" customWidth="1"/>
    <col min="14084" max="14084" width="6.25" style="5" customWidth="1"/>
    <col min="14085" max="14090" width="9" style="5"/>
    <col min="14091" max="14091" width="1.25" style="5" customWidth="1"/>
    <col min="14092" max="14336" width="9" style="5"/>
    <col min="14337" max="14337" width="3.625" style="5" customWidth="1"/>
    <col min="14338" max="14338" width="9" style="5"/>
    <col min="14339" max="14339" width="7.75" style="5" customWidth="1"/>
    <col min="14340" max="14340" width="6.25" style="5" customWidth="1"/>
    <col min="14341" max="14346" width="9" style="5"/>
    <col min="14347" max="14347" width="1.25" style="5" customWidth="1"/>
    <col min="14348" max="14592" width="9" style="5"/>
    <col min="14593" max="14593" width="3.625" style="5" customWidth="1"/>
    <col min="14594" max="14594" width="9" style="5"/>
    <col min="14595" max="14595" width="7.75" style="5" customWidth="1"/>
    <col min="14596" max="14596" width="6.25" style="5" customWidth="1"/>
    <col min="14597" max="14602" width="9" style="5"/>
    <col min="14603" max="14603" width="1.25" style="5" customWidth="1"/>
    <col min="14604" max="14848" width="9" style="5"/>
    <col min="14849" max="14849" width="3.625" style="5" customWidth="1"/>
    <col min="14850" max="14850" width="9" style="5"/>
    <col min="14851" max="14851" width="7.75" style="5" customWidth="1"/>
    <col min="14852" max="14852" width="6.25" style="5" customWidth="1"/>
    <col min="14853" max="14858" width="9" style="5"/>
    <col min="14859" max="14859" width="1.25" style="5" customWidth="1"/>
    <col min="14860" max="15104" width="9" style="5"/>
    <col min="15105" max="15105" width="3.625" style="5" customWidth="1"/>
    <col min="15106" max="15106" width="9" style="5"/>
    <col min="15107" max="15107" width="7.75" style="5" customWidth="1"/>
    <col min="15108" max="15108" width="6.25" style="5" customWidth="1"/>
    <col min="15109" max="15114" width="9" style="5"/>
    <col min="15115" max="15115" width="1.25" style="5" customWidth="1"/>
    <col min="15116" max="15360" width="9" style="5"/>
    <col min="15361" max="15361" width="3.625" style="5" customWidth="1"/>
    <col min="15362" max="15362" width="9" style="5"/>
    <col min="15363" max="15363" width="7.75" style="5" customWidth="1"/>
    <col min="15364" max="15364" width="6.25" style="5" customWidth="1"/>
    <col min="15365" max="15370" width="9" style="5"/>
    <col min="15371" max="15371" width="1.25" style="5" customWidth="1"/>
    <col min="15372" max="15616" width="9" style="5"/>
    <col min="15617" max="15617" width="3.625" style="5" customWidth="1"/>
    <col min="15618" max="15618" width="9" style="5"/>
    <col min="15619" max="15619" width="7.75" style="5" customWidth="1"/>
    <col min="15620" max="15620" width="6.25" style="5" customWidth="1"/>
    <col min="15621" max="15626" width="9" style="5"/>
    <col min="15627" max="15627" width="1.25" style="5" customWidth="1"/>
    <col min="15628" max="15872" width="9" style="5"/>
    <col min="15873" max="15873" width="3.625" style="5" customWidth="1"/>
    <col min="15874" max="15874" width="9" style="5"/>
    <col min="15875" max="15875" width="7.75" style="5" customWidth="1"/>
    <col min="15876" max="15876" width="6.25" style="5" customWidth="1"/>
    <col min="15877" max="15882" width="9" style="5"/>
    <col min="15883" max="15883" width="1.25" style="5" customWidth="1"/>
    <col min="15884" max="16128" width="9" style="5"/>
    <col min="16129" max="16129" width="3.625" style="5" customWidth="1"/>
    <col min="16130" max="16130" width="9" style="5"/>
    <col min="16131" max="16131" width="7.75" style="5" customWidth="1"/>
    <col min="16132" max="16132" width="6.25" style="5" customWidth="1"/>
    <col min="16133" max="16138" width="9" style="5"/>
    <col min="16139" max="16139" width="1.25" style="5" customWidth="1"/>
    <col min="16140" max="16384" width="9" style="5"/>
  </cols>
  <sheetData>
    <row r="1" spans="1:17" ht="22.5">
      <c r="A1" s="269" t="s">
        <v>10</v>
      </c>
      <c r="B1" s="269"/>
      <c r="C1" s="269"/>
      <c r="D1" s="269"/>
      <c r="E1" s="269"/>
      <c r="F1" s="269"/>
      <c r="G1" s="269"/>
      <c r="H1" s="269"/>
      <c r="I1" s="269"/>
      <c r="J1" s="269"/>
      <c r="K1" s="269"/>
      <c r="L1" s="269"/>
      <c r="M1" s="269"/>
    </row>
    <row r="2" spans="1:17" ht="14.25">
      <c r="A2" s="6" t="s">
        <v>11</v>
      </c>
      <c r="B2" s="7"/>
      <c r="C2" s="270" t="s">
        <v>100</v>
      </c>
      <c r="D2" s="270"/>
      <c r="E2" s="6"/>
      <c r="F2" s="6"/>
      <c r="G2" s="8" t="s">
        <v>12</v>
      </c>
      <c r="H2" s="6"/>
      <c r="I2" s="271" t="s">
        <v>102</v>
      </c>
      <c r="J2" s="272"/>
      <c r="K2" s="272"/>
      <c r="L2" s="6" t="s">
        <v>13</v>
      </c>
      <c r="M2" s="9"/>
    </row>
    <row r="3" spans="1:17" ht="14.25">
      <c r="A3" s="6" t="s">
        <v>14</v>
      </c>
      <c r="B3" s="7"/>
      <c r="C3" s="273" t="s">
        <v>334</v>
      </c>
      <c r="D3" s="273"/>
      <c r="E3" s="6"/>
      <c r="F3" s="6"/>
      <c r="G3" s="6"/>
      <c r="H3" s="10"/>
      <c r="I3" s="11" t="s">
        <v>15</v>
      </c>
      <c r="J3" s="11"/>
      <c r="K3" s="274" t="s">
        <v>324</v>
      </c>
      <c r="L3" s="275"/>
      <c r="M3" s="275"/>
    </row>
    <row r="4" spans="1:17" ht="21.95" customHeight="1">
      <c r="A4" s="252" t="s">
        <v>16</v>
      </c>
      <c r="B4" s="252"/>
      <c r="C4" s="252" t="s">
        <v>17</v>
      </c>
      <c r="D4" s="252"/>
      <c r="E4" s="252" t="s">
        <v>18</v>
      </c>
      <c r="F4" s="252" t="s">
        <v>19</v>
      </c>
      <c r="G4" s="276" t="s">
        <v>326</v>
      </c>
      <c r="H4" s="252" t="s">
        <v>20</v>
      </c>
      <c r="I4" s="276" t="s">
        <v>333</v>
      </c>
      <c r="J4" s="276" t="s">
        <v>328</v>
      </c>
      <c r="K4" s="277" t="s">
        <v>21</v>
      </c>
      <c r="L4" s="252" t="s">
        <v>22</v>
      </c>
      <c r="M4" s="266" t="s">
        <v>23</v>
      </c>
    </row>
    <row r="5" spans="1:17" ht="21.95" customHeight="1">
      <c r="A5" s="252"/>
      <c r="B5" s="252"/>
      <c r="C5" s="252"/>
      <c r="D5" s="252"/>
      <c r="E5" s="252"/>
      <c r="F5" s="252"/>
      <c r="G5" s="267"/>
      <c r="H5" s="252"/>
      <c r="I5" s="267"/>
      <c r="J5" s="267"/>
      <c r="K5" s="278"/>
      <c r="L5" s="252"/>
      <c r="M5" s="267"/>
    </row>
    <row r="6" spans="1:17" ht="21.95" customHeight="1">
      <c r="A6" s="183" t="s">
        <v>24</v>
      </c>
      <c r="B6" s="183" t="s">
        <v>25</v>
      </c>
      <c r="C6" s="252"/>
      <c r="D6" s="252"/>
      <c r="E6" s="252"/>
      <c r="F6" s="252"/>
      <c r="G6" s="268"/>
      <c r="H6" s="252"/>
      <c r="I6" s="268"/>
      <c r="J6" s="268"/>
      <c r="K6" s="279"/>
      <c r="L6" s="252"/>
      <c r="M6" s="268"/>
    </row>
    <row r="7" spans="1:17" ht="21.95" customHeight="1">
      <c r="A7" s="111">
        <v>9</v>
      </c>
      <c r="B7" s="112" t="s">
        <v>26</v>
      </c>
      <c r="C7" s="262" t="s">
        <v>327</v>
      </c>
      <c r="D7" s="263"/>
      <c r="E7" s="113">
        <v>1</v>
      </c>
      <c r="F7" s="113">
        <v>1</v>
      </c>
      <c r="G7" s="114">
        <v>500</v>
      </c>
      <c r="H7" s="115"/>
      <c r="I7" s="115">
        <v>200</v>
      </c>
      <c r="J7" s="115">
        <v>7</v>
      </c>
      <c r="K7" s="116"/>
      <c r="L7" s="115">
        <v>707</v>
      </c>
      <c r="M7" s="117">
        <v>3</v>
      </c>
      <c r="P7" s="199" t="s">
        <v>75</v>
      </c>
      <c r="Q7" s="200"/>
    </row>
    <row r="8" spans="1:17" ht="21.95" customHeight="1">
      <c r="A8" s="111">
        <v>9</v>
      </c>
      <c r="B8" s="118" t="s">
        <v>325</v>
      </c>
      <c r="C8" s="264" t="s">
        <v>331</v>
      </c>
      <c r="D8" s="264"/>
      <c r="E8" s="113">
        <v>3</v>
      </c>
      <c r="F8" s="113">
        <v>1</v>
      </c>
      <c r="G8" s="114">
        <v>700</v>
      </c>
      <c r="H8" s="115">
        <v>500</v>
      </c>
      <c r="I8" s="115">
        <v>200</v>
      </c>
      <c r="J8" s="115">
        <v>21</v>
      </c>
      <c r="K8" s="116"/>
      <c r="L8" s="115">
        <f>SUM(G8:K8)</f>
        <v>1421</v>
      </c>
      <c r="M8" s="117">
        <v>6</v>
      </c>
    </row>
    <row r="9" spans="1:17" ht="21.95" customHeight="1">
      <c r="A9" s="111"/>
      <c r="B9" s="117"/>
      <c r="C9" s="264"/>
      <c r="D9" s="264"/>
      <c r="E9" s="121"/>
      <c r="F9" s="113"/>
      <c r="G9" s="114"/>
      <c r="H9" s="122"/>
      <c r="I9" s="115"/>
      <c r="J9" s="115"/>
      <c r="K9" s="116"/>
      <c r="L9" s="115"/>
      <c r="M9" s="117"/>
    </row>
    <row r="10" spans="1:17" ht="21.95" customHeight="1">
      <c r="A10" s="12"/>
      <c r="B10" s="15"/>
      <c r="C10" s="265"/>
      <c r="D10" s="265"/>
      <c r="E10" s="17"/>
      <c r="F10" s="13"/>
      <c r="G10" s="84"/>
      <c r="H10" s="87"/>
      <c r="I10" s="85"/>
      <c r="J10" s="85"/>
      <c r="K10" s="86"/>
      <c r="L10" s="85"/>
      <c r="M10" s="15"/>
    </row>
    <row r="11" spans="1:17" ht="21.95" customHeight="1">
      <c r="A11" s="19"/>
      <c r="B11" s="183"/>
      <c r="C11" s="252" t="s">
        <v>28</v>
      </c>
      <c r="D11" s="252"/>
      <c r="E11" s="111">
        <f>SUM(E7:E10)</f>
        <v>4</v>
      </c>
      <c r="F11" s="111"/>
      <c r="G11" s="115">
        <f t="shared" ref="G11:L11" si="0">G7+G9+G8+G10</f>
        <v>1200</v>
      </c>
      <c r="H11" s="115">
        <f>SUM(H7:H10)</f>
        <v>500</v>
      </c>
      <c r="I11" s="115">
        <f>SUM(I7:I10)</f>
        <v>400</v>
      </c>
      <c r="J11" s="115">
        <f>SUM(J7:J10)</f>
        <v>28</v>
      </c>
      <c r="K11" s="115"/>
      <c r="L11" s="119">
        <f t="shared" si="0"/>
        <v>2128</v>
      </c>
      <c r="M11" s="117">
        <f>M7+M8+M9+M10</f>
        <v>9</v>
      </c>
    </row>
    <row r="12" spans="1:17" ht="21.95" customHeight="1">
      <c r="A12" s="252" t="s">
        <v>29</v>
      </c>
      <c r="B12" s="252"/>
      <c r="C12" s="252"/>
      <c r="D12" s="252"/>
      <c r="E12" s="255" t="str">
        <f>SUBSTITUTE(SUBSTITUTE(IF(L11&lt;0,"负","")&amp;TEXT(TRUNC(ABS(ROUND(L11,2))),"[DBNum2]")&amp;"元"&amp;IF(ISERR(FIND(".",ROUND(L11,2))),"",TEXT(RIGHT(TRUNC(ROUND(L11,2)*10)),"[DBNum2]"))&amp;IF(ISERR(FIND(".0",TEXT(L11,"0.00"))),"角","")&amp;IF(LEFT(RIGHT(ROUND(L11,2),3))=".",TEXT(RIGHT(ROUND(L11,2)),"[DBNum2]")&amp;"分",IF(ROUND(L11,2)=0,"","整")),"零元零",""),"零元","")</f>
        <v>贰仟壹佰贰拾捌元整</v>
      </c>
      <c r="F12" s="256"/>
      <c r="G12" s="256"/>
      <c r="H12" s="256"/>
      <c r="I12" s="256"/>
      <c r="J12" s="256"/>
      <c r="K12" s="256"/>
      <c r="L12" s="256"/>
      <c r="M12" s="257"/>
    </row>
    <row r="13" spans="1:17" ht="21.95" customHeight="1">
      <c r="A13" s="258" t="s">
        <v>30</v>
      </c>
      <c r="B13" s="259"/>
      <c r="C13" s="259"/>
      <c r="D13" s="259"/>
      <c r="E13" s="259"/>
      <c r="F13" s="259"/>
      <c r="G13" s="259"/>
      <c r="H13" s="259"/>
      <c r="I13" s="259"/>
      <c r="J13" s="259"/>
      <c r="K13" s="259"/>
      <c r="L13" s="259"/>
      <c r="M13" s="260"/>
    </row>
    <row r="14" spans="1:17" ht="21.95" customHeight="1">
      <c r="A14" s="261" t="s">
        <v>31</v>
      </c>
      <c r="B14" s="261"/>
      <c r="C14" s="120" t="s">
        <v>102</v>
      </c>
      <c r="D14" s="20"/>
      <c r="E14" s="261" t="s">
        <v>32</v>
      </c>
      <c r="F14" s="261"/>
      <c r="G14" s="261"/>
      <c r="H14" s="20"/>
      <c r="I14" s="20"/>
      <c r="J14" s="261" t="s">
        <v>33</v>
      </c>
      <c r="K14" s="261"/>
      <c r="L14" s="71"/>
      <c r="M14" s="20"/>
    </row>
    <row r="15" spans="1:17">
      <c r="A15" s="138" t="s">
        <v>117</v>
      </c>
      <c r="B15" s="72"/>
      <c r="C15" s="251" t="s">
        <v>109</v>
      </c>
      <c r="D15" s="251"/>
      <c r="E15" s="251"/>
      <c r="F15" s="251"/>
    </row>
    <row r="16" spans="1:17">
      <c r="A16" s="63"/>
      <c r="B16" s="72"/>
      <c r="C16" s="184"/>
      <c r="D16" s="184"/>
      <c r="E16" s="184"/>
      <c r="F16" s="184"/>
    </row>
    <row r="17" spans="1:15">
      <c r="A17" s="63"/>
      <c r="B17" s="72"/>
      <c r="C17" s="184"/>
      <c r="D17" s="184"/>
      <c r="E17" s="184"/>
      <c r="F17" s="184"/>
    </row>
    <row r="18" spans="1:15" ht="14.25">
      <c r="A18" s="253"/>
      <c r="B18" s="253"/>
      <c r="C18" s="253"/>
      <c r="D18" s="253"/>
      <c r="E18" s="253"/>
      <c r="F18" s="253"/>
      <c r="G18" s="253"/>
      <c r="H18" s="253"/>
      <c r="I18" s="253"/>
      <c r="J18" s="253"/>
      <c r="K18" s="253"/>
      <c r="L18" s="253"/>
      <c r="M18" s="253"/>
    </row>
    <row r="19" spans="1:15" ht="36" customHeight="1">
      <c r="A19" s="284" t="s">
        <v>329</v>
      </c>
      <c r="B19" s="284"/>
      <c r="C19" s="284"/>
      <c r="D19" s="284"/>
      <c r="E19" s="284"/>
      <c r="F19" s="284"/>
      <c r="G19" s="284"/>
      <c r="H19" s="284"/>
      <c r="I19" s="284"/>
      <c r="J19" s="284"/>
      <c r="K19" s="284"/>
      <c r="L19" s="284"/>
      <c r="M19" s="284"/>
      <c r="O19" s="22"/>
    </row>
    <row r="20" spans="1:15" ht="14.25">
      <c r="A20" s="285" t="s">
        <v>332</v>
      </c>
      <c r="B20" s="285"/>
      <c r="C20" s="285"/>
      <c r="D20" s="285"/>
      <c r="E20" s="285"/>
      <c r="F20" s="285"/>
      <c r="G20" s="285"/>
      <c r="H20" s="285"/>
      <c r="I20" s="285"/>
      <c r="J20" s="285"/>
      <c r="K20" s="285"/>
      <c r="L20" s="285"/>
      <c r="M20" s="285"/>
    </row>
    <row r="21" spans="1:15">
      <c r="A21" s="63" t="s">
        <v>330</v>
      </c>
    </row>
    <row r="22" spans="1:15">
      <c r="A22" s="63"/>
    </row>
    <row r="23" spans="1:15">
      <c r="A23" s="5" t="s">
        <v>335</v>
      </c>
    </row>
  </sheetData>
  <mergeCells count="32">
    <mergeCell ref="C15:F15"/>
    <mergeCell ref="C11:D11"/>
    <mergeCell ref="A18:M18"/>
    <mergeCell ref="A19:M19"/>
    <mergeCell ref="A20:M20"/>
    <mergeCell ref="A12:D12"/>
    <mergeCell ref="E12:M12"/>
    <mergeCell ref="A13:M13"/>
    <mergeCell ref="A14:B14"/>
    <mergeCell ref="E14:G14"/>
    <mergeCell ref="J14:K14"/>
    <mergeCell ref="C7:D7"/>
    <mergeCell ref="P7:Q7"/>
    <mergeCell ref="C8:D8"/>
    <mergeCell ref="C9:D9"/>
    <mergeCell ref="C10:D10"/>
    <mergeCell ref="L4:L6"/>
    <mergeCell ref="M4:M6"/>
    <mergeCell ref="A1:M1"/>
    <mergeCell ref="C2:D2"/>
    <mergeCell ref="I2:K2"/>
    <mergeCell ref="C3:D3"/>
    <mergeCell ref="K3:M3"/>
    <mergeCell ref="A4:B5"/>
    <mergeCell ref="C4:D6"/>
    <mergeCell ref="E4:E6"/>
    <mergeCell ref="F4:F6"/>
    <mergeCell ref="G4:G6"/>
    <mergeCell ref="H4:H6"/>
    <mergeCell ref="I4:I6"/>
    <mergeCell ref="J4:J6"/>
    <mergeCell ref="K4:K6"/>
  </mergeCells>
  <phoneticPr fontId="1" type="noConversion"/>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H9"/>
  <sheetViews>
    <sheetView showGridLines="0" workbookViewId="0"/>
  </sheetViews>
  <sheetFormatPr defaultRowHeight="13.5"/>
  <cols>
    <col min="1" max="1" width="9" style="5"/>
    <col min="2" max="2" width="13.875" style="5" customWidth="1"/>
    <col min="3" max="3" width="42.75" style="5" customWidth="1"/>
    <col min="4" max="4" width="22.25" style="5" customWidth="1"/>
    <col min="5" max="5" width="12" style="5" customWidth="1"/>
    <col min="6" max="257" width="9" style="5"/>
    <col min="258" max="258" width="13.875" style="5" customWidth="1"/>
    <col min="259" max="259" width="37" style="5" customWidth="1"/>
    <col min="260" max="260" width="22.25" style="5" customWidth="1"/>
    <col min="261" max="261" width="12" style="5" customWidth="1"/>
    <col min="262" max="513" width="9" style="5"/>
    <col min="514" max="514" width="13.875" style="5" customWidth="1"/>
    <col min="515" max="515" width="37" style="5" customWidth="1"/>
    <col min="516" max="516" width="22.25" style="5" customWidth="1"/>
    <col min="517" max="517" width="12" style="5" customWidth="1"/>
    <col min="518" max="769" width="9" style="5"/>
    <col min="770" max="770" width="13.875" style="5" customWidth="1"/>
    <col min="771" max="771" width="37" style="5" customWidth="1"/>
    <col min="772" max="772" width="22.25" style="5" customWidth="1"/>
    <col min="773" max="773" width="12" style="5" customWidth="1"/>
    <col min="774" max="1025" width="9" style="5"/>
    <col min="1026" max="1026" width="13.875" style="5" customWidth="1"/>
    <col min="1027" max="1027" width="37" style="5" customWidth="1"/>
    <col min="1028" max="1028" width="22.25" style="5" customWidth="1"/>
    <col min="1029" max="1029" width="12" style="5" customWidth="1"/>
    <col min="1030" max="1281" width="9" style="5"/>
    <col min="1282" max="1282" width="13.875" style="5" customWidth="1"/>
    <col min="1283" max="1283" width="37" style="5" customWidth="1"/>
    <col min="1284" max="1284" width="22.25" style="5" customWidth="1"/>
    <col min="1285" max="1285" width="12" style="5" customWidth="1"/>
    <col min="1286" max="1537" width="9" style="5"/>
    <col min="1538" max="1538" width="13.875" style="5" customWidth="1"/>
    <col min="1539" max="1539" width="37" style="5" customWidth="1"/>
    <col min="1540" max="1540" width="22.25" style="5" customWidth="1"/>
    <col min="1541" max="1541" width="12" style="5" customWidth="1"/>
    <col min="1542" max="1793" width="9" style="5"/>
    <col min="1794" max="1794" width="13.875" style="5" customWidth="1"/>
    <col min="1795" max="1795" width="37" style="5" customWidth="1"/>
    <col min="1796" max="1796" width="22.25" style="5" customWidth="1"/>
    <col min="1797" max="1797" width="12" style="5" customWidth="1"/>
    <col min="1798" max="2049" width="9" style="5"/>
    <col min="2050" max="2050" width="13.875" style="5" customWidth="1"/>
    <col min="2051" max="2051" width="37" style="5" customWidth="1"/>
    <col min="2052" max="2052" width="22.25" style="5" customWidth="1"/>
    <col min="2053" max="2053" width="12" style="5" customWidth="1"/>
    <col min="2054" max="2305" width="9" style="5"/>
    <col min="2306" max="2306" width="13.875" style="5" customWidth="1"/>
    <col min="2307" max="2307" width="37" style="5" customWidth="1"/>
    <col min="2308" max="2308" width="22.25" style="5" customWidth="1"/>
    <col min="2309" max="2309" width="12" style="5" customWidth="1"/>
    <col min="2310" max="2561" width="9" style="5"/>
    <col min="2562" max="2562" width="13.875" style="5" customWidth="1"/>
    <col min="2563" max="2563" width="37" style="5" customWidth="1"/>
    <col min="2564" max="2564" width="22.25" style="5" customWidth="1"/>
    <col min="2565" max="2565" width="12" style="5" customWidth="1"/>
    <col min="2566" max="2817" width="9" style="5"/>
    <col min="2818" max="2818" width="13.875" style="5" customWidth="1"/>
    <col min="2819" max="2819" width="37" style="5" customWidth="1"/>
    <col min="2820" max="2820" width="22.25" style="5" customWidth="1"/>
    <col min="2821" max="2821" width="12" style="5" customWidth="1"/>
    <col min="2822" max="3073" width="9" style="5"/>
    <col min="3074" max="3074" width="13.875" style="5" customWidth="1"/>
    <col min="3075" max="3075" width="37" style="5" customWidth="1"/>
    <col min="3076" max="3076" width="22.25" style="5" customWidth="1"/>
    <col min="3077" max="3077" width="12" style="5" customWidth="1"/>
    <col min="3078" max="3329" width="9" style="5"/>
    <col min="3330" max="3330" width="13.875" style="5" customWidth="1"/>
    <col min="3331" max="3331" width="37" style="5" customWidth="1"/>
    <col min="3332" max="3332" width="22.25" style="5" customWidth="1"/>
    <col min="3333" max="3333" width="12" style="5" customWidth="1"/>
    <col min="3334" max="3585" width="9" style="5"/>
    <col min="3586" max="3586" width="13.875" style="5" customWidth="1"/>
    <col min="3587" max="3587" width="37" style="5" customWidth="1"/>
    <col min="3588" max="3588" width="22.25" style="5" customWidth="1"/>
    <col min="3589" max="3589" width="12" style="5" customWidth="1"/>
    <col min="3590" max="3841" width="9" style="5"/>
    <col min="3842" max="3842" width="13.875" style="5" customWidth="1"/>
    <col min="3843" max="3843" width="37" style="5" customWidth="1"/>
    <col min="3844" max="3844" width="22.25" style="5" customWidth="1"/>
    <col min="3845" max="3845" width="12" style="5" customWidth="1"/>
    <col min="3846" max="4097" width="9" style="5"/>
    <col min="4098" max="4098" width="13.875" style="5" customWidth="1"/>
    <col min="4099" max="4099" width="37" style="5" customWidth="1"/>
    <col min="4100" max="4100" width="22.25" style="5" customWidth="1"/>
    <col min="4101" max="4101" width="12" style="5" customWidth="1"/>
    <col min="4102" max="4353" width="9" style="5"/>
    <col min="4354" max="4354" width="13.875" style="5" customWidth="1"/>
    <col min="4355" max="4355" width="37" style="5" customWidth="1"/>
    <col min="4356" max="4356" width="22.25" style="5" customWidth="1"/>
    <col min="4357" max="4357" width="12" style="5" customWidth="1"/>
    <col min="4358" max="4609" width="9" style="5"/>
    <col min="4610" max="4610" width="13.875" style="5" customWidth="1"/>
    <col min="4611" max="4611" width="37" style="5" customWidth="1"/>
    <col min="4612" max="4612" width="22.25" style="5" customWidth="1"/>
    <col min="4613" max="4613" width="12" style="5" customWidth="1"/>
    <col min="4614" max="4865" width="9" style="5"/>
    <col min="4866" max="4866" width="13.875" style="5" customWidth="1"/>
    <col min="4867" max="4867" width="37" style="5" customWidth="1"/>
    <col min="4868" max="4868" width="22.25" style="5" customWidth="1"/>
    <col min="4869" max="4869" width="12" style="5" customWidth="1"/>
    <col min="4870" max="5121" width="9" style="5"/>
    <col min="5122" max="5122" width="13.875" style="5" customWidth="1"/>
    <col min="5123" max="5123" width="37" style="5" customWidth="1"/>
    <col min="5124" max="5124" width="22.25" style="5" customWidth="1"/>
    <col min="5125" max="5125" width="12" style="5" customWidth="1"/>
    <col min="5126" max="5377" width="9" style="5"/>
    <col min="5378" max="5378" width="13.875" style="5" customWidth="1"/>
    <col min="5379" max="5379" width="37" style="5" customWidth="1"/>
    <col min="5380" max="5380" width="22.25" style="5" customWidth="1"/>
    <col min="5381" max="5381" width="12" style="5" customWidth="1"/>
    <col min="5382" max="5633" width="9" style="5"/>
    <col min="5634" max="5634" width="13.875" style="5" customWidth="1"/>
    <col min="5635" max="5635" width="37" style="5" customWidth="1"/>
    <col min="5636" max="5636" width="22.25" style="5" customWidth="1"/>
    <col min="5637" max="5637" width="12" style="5" customWidth="1"/>
    <col min="5638" max="5889" width="9" style="5"/>
    <col min="5890" max="5890" width="13.875" style="5" customWidth="1"/>
    <col min="5891" max="5891" width="37" style="5" customWidth="1"/>
    <col min="5892" max="5892" width="22.25" style="5" customWidth="1"/>
    <col min="5893" max="5893" width="12" style="5" customWidth="1"/>
    <col min="5894" max="6145" width="9" style="5"/>
    <col min="6146" max="6146" width="13.875" style="5" customWidth="1"/>
    <col min="6147" max="6147" width="37" style="5" customWidth="1"/>
    <col min="6148" max="6148" width="22.25" style="5" customWidth="1"/>
    <col min="6149" max="6149" width="12" style="5" customWidth="1"/>
    <col min="6150" max="6401" width="9" style="5"/>
    <col min="6402" max="6402" width="13.875" style="5" customWidth="1"/>
    <col min="6403" max="6403" width="37" style="5" customWidth="1"/>
    <col min="6404" max="6404" width="22.25" style="5" customWidth="1"/>
    <col min="6405" max="6405" width="12" style="5" customWidth="1"/>
    <col min="6406" max="6657" width="9" style="5"/>
    <col min="6658" max="6658" width="13.875" style="5" customWidth="1"/>
    <col min="6659" max="6659" width="37" style="5" customWidth="1"/>
    <col min="6660" max="6660" width="22.25" style="5" customWidth="1"/>
    <col min="6661" max="6661" width="12" style="5" customWidth="1"/>
    <col min="6662" max="6913" width="9" style="5"/>
    <col min="6914" max="6914" width="13.875" style="5" customWidth="1"/>
    <col min="6915" max="6915" width="37" style="5" customWidth="1"/>
    <col min="6916" max="6916" width="22.25" style="5" customWidth="1"/>
    <col min="6917" max="6917" width="12" style="5" customWidth="1"/>
    <col min="6918" max="7169" width="9" style="5"/>
    <col min="7170" max="7170" width="13.875" style="5" customWidth="1"/>
    <col min="7171" max="7171" width="37" style="5" customWidth="1"/>
    <col min="7172" max="7172" width="22.25" style="5" customWidth="1"/>
    <col min="7173" max="7173" width="12" style="5" customWidth="1"/>
    <col min="7174" max="7425" width="9" style="5"/>
    <col min="7426" max="7426" width="13.875" style="5" customWidth="1"/>
    <col min="7427" max="7427" width="37" style="5" customWidth="1"/>
    <col min="7428" max="7428" width="22.25" style="5" customWidth="1"/>
    <col min="7429" max="7429" width="12" style="5" customWidth="1"/>
    <col min="7430" max="7681" width="9" style="5"/>
    <col min="7682" max="7682" width="13.875" style="5" customWidth="1"/>
    <col min="7683" max="7683" width="37" style="5" customWidth="1"/>
    <col min="7684" max="7684" width="22.25" style="5" customWidth="1"/>
    <col min="7685" max="7685" width="12" style="5" customWidth="1"/>
    <col min="7686" max="7937" width="9" style="5"/>
    <col min="7938" max="7938" width="13.875" style="5" customWidth="1"/>
    <col min="7939" max="7939" width="37" style="5" customWidth="1"/>
    <col min="7940" max="7940" width="22.25" style="5" customWidth="1"/>
    <col min="7941" max="7941" width="12" style="5" customWidth="1"/>
    <col min="7942" max="8193" width="9" style="5"/>
    <col min="8194" max="8194" width="13.875" style="5" customWidth="1"/>
    <col min="8195" max="8195" width="37" style="5" customWidth="1"/>
    <col min="8196" max="8196" width="22.25" style="5" customWidth="1"/>
    <col min="8197" max="8197" width="12" style="5" customWidth="1"/>
    <col min="8198" max="8449" width="9" style="5"/>
    <col min="8450" max="8450" width="13.875" style="5" customWidth="1"/>
    <col min="8451" max="8451" width="37" style="5" customWidth="1"/>
    <col min="8452" max="8452" width="22.25" style="5" customWidth="1"/>
    <col min="8453" max="8453" width="12" style="5" customWidth="1"/>
    <col min="8454" max="8705" width="9" style="5"/>
    <col min="8706" max="8706" width="13.875" style="5" customWidth="1"/>
    <col min="8707" max="8707" width="37" style="5" customWidth="1"/>
    <col min="8708" max="8708" width="22.25" style="5" customWidth="1"/>
    <col min="8709" max="8709" width="12" style="5" customWidth="1"/>
    <col min="8710" max="8961" width="9" style="5"/>
    <col min="8962" max="8962" width="13.875" style="5" customWidth="1"/>
    <col min="8963" max="8963" width="37" style="5" customWidth="1"/>
    <col min="8964" max="8964" width="22.25" style="5" customWidth="1"/>
    <col min="8965" max="8965" width="12" style="5" customWidth="1"/>
    <col min="8966" max="9217" width="9" style="5"/>
    <col min="9218" max="9218" width="13.875" style="5" customWidth="1"/>
    <col min="9219" max="9219" width="37" style="5" customWidth="1"/>
    <col min="9220" max="9220" width="22.25" style="5" customWidth="1"/>
    <col min="9221" max="9221" width="12" style="5" customWidth="1"/>
    <col min="9222" max="9473" width="9" style="5"/>
    <col min="9474" max="9474" width="13.875" style="5" customWidth="1"/>
    <col min="9475" max="9475" width="37" style="5" customWidth="1"/>
    <col min="9476" max="9476" width="22.25" style="5" customWidth="1"/>
    <col min="9477" max="9477" width="12" style="5" customWidth="1"/>
    <col min="9478" max="9729" width="9" style="5"/>
    <col min="9730" max="9730" width="13.875" style="5" customWidth="1"/>
    <col min="9731" max="9731" width="37" style="5" customWidth="1"/>
    <col min="9732" max="9732" width="22.25" style="5" customWidth="1"/>
    <col min="9733" max="9733" width="12" style="5" customWidth="1"/>
    <col min="9734" max="9985" width="9" style="5"/>
    <col min="9986" max="9986" width="13.875" style="5" customWidth="1"/>
    <col min="9987" max="9987" width="37" style="5" customWidth="1"/>
    <col min="9988" max="9988" width="22.25" style="5" customWidth="1"/>
    <col min="9989" max="9989" width="12" style="5" customWidth="1"/>
    <col min="9990" max="10241" width="9" style="5"/>
    <col min="10242" max="10242" width="13.875" style="5" customWidth="1"/>
    <col min="10243" max="10243" width="37" style="5" customWidth="1"/>
    <col min="10244" max="10244" width="22.25" style="5" customWidth="1"/>
    <col min="10245" max="10245" width="12" style="5" customWidth="1"/>
    <col min="10246" max="10497" width="9" style="5"/>
    <col min="10498" max="10498" width="13.875" style="5" customWidth="1"/>
    <col min="10499" max="10499" width="37" style="5" customWidth="1"/>
    <col min="10500" max="10500" width="22.25" style="5" customWidth="1"/>
    <col min="10501" max="10501" width="12" style="5" customWidth="1"/>
    <col min="10502" max="10753" width="9" style="5"/>
    <col min="10754" max="10754" width="13.875" style="5" customWidth="1"/>
    <col min="10755" max="10755" width="37" style="5" customWidth="1"/>
    <col min="10756" max="10756" width="22.25" style="5" customWidth="1"/>
    <col min="10757" max="10757" width="12" style="5" customWidth="1"/>
    <col min="10758" max="11009" width="9" style="5"/>
    <col min="11010" max="11010" width="13.875" style="5" customWidth="1"/>
    <col min="11011" max="11011" width="37" style="5" customWidth="1"/>
    <col min="11012" max="11012" width="22.25" style="5" customWidth="1"/>
    <col min="11013" max="11013" width="12" style="5" customWidth="1"/>
    <col min="11014" max="11265" width="9" style="5"/>
    <col min="11266" max="11266" width="13.875" style="5" customWidth="1"/>
    <col min="11267" max="11267" width="37" style="5" customWidth="1"/>
    <col min="11268" max="11268" width="22.25" style="5" customWidth="1"/>
    <col min="11269" max="11269" width="12" style="5" customWidth="1"/>
    <col min="11270" max="11521" width="9" style="5"/>
    <col min="11522" max="11522" width="13.875" style="5" customWidth="1"/>
    <col min="11523" max="11523" width="37" style="5" customWidth="1"/>
    <col min="11524" max="11524" width="22.25" style="5" customWidth="1"/>
    <col min="11525" max="11525" width="12" style="5" customWidth="1"/>
    <col min="11526" max="11777" width="9" style="5"/>
    <col min="11778" max="11778" width="13.875" style="5" customWidth="1"/>
    <col min="11779" max="11779" width="37" style="5" customWidth="1"/>
    <col min="11780" max="11780" width="22.25" style="5" customWidth="1"/>
    <col min="11781" max="11781" width="12" style="5" customWidth="1"/>
    <col min="11782" max="12033" width="9" style="5"/>
    <col min="12034" max="12034" width="13.875" style="5" customWidth="1"/>
    <col min="12035" max="12035" width="37" style="5" customWidth="1"/>
    <col min="12036" max="12036" width="22.25" style="5" customWidth="1"/>
    <col min="12037" max="12037" width="12" style="5" customWidth="1"/>
    <col min="12038" max="12289" width="9" style="5"/>
    <col min="12290" max="12290" width="13.875" style="5" customWidth="1"/>
    <col min="12291" max="12291" width="37" style="5" customWidth="1"/>
    <col min="12292" max="12292" width="22.25" style="5" customWidth="1"/>
    <col min="12293" max="12293" width="12" style="5" customWidth="1"/>
    <col min="12294" max="12545" width="9" style="5"/>
    <col min="12546" max="12546" width="13.875" style="5" customWidth="1"/>
    <col min="12547" max="12547" width="37" style="5" customWidth="1"/>
    <col min="12548" max="12548" width="22.25" style="5" customWidth="1"/>
    <col min="12549" max="12549" width="12" style="5" customWidth="1"/>
    <col min="12550" max="12801" width="9" style="5"/>
    <col min="12802" max="12802" width="13.875" style="5" customWidth="1"/>
    <col min="12803" max="12803" width="37" style="5" customWidth="1"/>
    <col min="12804" max="12804" width="22.25" style="5" customWidth="1"/>
    <col min="12805" max="12805" width="12" style="5" customWidth="1"/>
    <col min="12806" max="13057" width="9" style="5"/>
    <col min="13058" max="13058" width="13.875" style="5" customWidth="1"/>
    <col min="13059" max="13059" width="37" style="5" customWidth="1"/>
    <col min="13060" max="13060" width="22.25" style="5" customWidth="1"/>
    <col min="13061" max="13061" width="12" style="5" customWidth="1"/>
    <col min="13062" max="13313" width="9" style="5"/>
    <col min="13314" max="13314" width="13.875" style="5" customWidth="1"/>
    <col min="13315" max="13315" width="37" style="5" customWidth="1"/>
    <col min="13316" max="13316" width="22.25" style="5" customWidth="1"/>
    <col min="13317" max="13317" width="12" style="5" customWidth="1"/>
    <col min="13318" max="13569" width="9" style="5"/>
    <col min="13570" max="13570" width="13.875" style="5" customWidth="1"/>
    <col min="13571" max="13571" width="37" style="5" customWidth="1"/>
    <col min="13572" max="13572" width="22.25" style="5" customWidth="1"/>
    <col min="13573" max="13573" width="12" style="5" customWidth="1"/>
    <col min="13574" max="13825" width="9" style="5"/>
    <col min="13826" max="13826" width="13.875" style="5" customWidth="1"/>
    <col min="13827" max="13827" width="37" style="5" customWidth="1"/>
    <col min="13828" max="13828" width="22.25" style="5" customWidth="1"/>
    <col min="13829" max="13829" width="12" style="5" customWidth="1"/>
    <col min="13830" max="14081" width="9" style="5"/>
    <col min="14082" max="14082" width="13.875" style="5" customWidth="1"/>
    <col min="14083" max="14083" width="37" style="5" customWidth="1"/>
    <col min="14084" max="14084" width="22.25" style="5" customWidth="1"/>
    <col min="14085" max="14085" width="12" style="5" customWidth="1"/>
    <col min="14086" max="14337" width="9" style="5"/>
    <col min="14338" max="14338" width="13.875" style="5" customWidth="1"/>
    <col min="14339" max="14339" width="37" style="5" customWidth="1"/>
    <col min="14340" max="14340" width="22.25" style="5" customWidth="1"/>
    <col min="14341" max="14341" width="12" style="5" customWidth="1"/>
    <col min="14342" max="14593" width="9" style="5"/>
    <col min="14594" max="14594" width="13.875" style="5" customWidth="1"/>
    <col min="14595" max="14595" width="37" style="5" customWidth="1"/>
    <col min="14596" max="14596" width="22.25" style="5" customWidth="1"/>
    <col min="14597" max="14597" width="12" style="5" customWidth="1"/>
    <col min="14598" max="14849" width="9" style="5"/>
    <col min="14850" max="14850" width="13.875" style="5" customWidth="1"/>
    <col min="14851" max="14851" width="37" style="5" customWidth="1"/>
    <col min="14852" max="14852" width="22.25" style="5" customWidth="1"/>
    <col min="14853" max="14853" width="12" style="5" customWidth="1"/>
    <col min="14854" max="15105" width="9" style="5"/>
    <col min="15106" max="15106" width="13.875" style="5" customWidth="1"/>
    <col min="15107" max="15107" width="37" style="5" customWidth="1"/>
    <col min="15108" max="15108" width="22.25" style="5" customWidth="1"/>
    <col min="15109" max="15109" width="12" style="5" customWidth="1"/>
    <col min="15110" max="15361" width="9" style="5"/>
    <col min="15362" max="15362" width="13.875" style="5" customWidth="1"/>
    <col min="15363" max="15363" width="37" style="5" customWidth="1"/>
    <col min="15364" max="15364" width="22.25" style="5" customWidth="1"/>
    <col min="15365" max="15365" width="12" style="5" customWidth="1"/>
    <col min="15366" max="15617" width="9" style="5"/>
    <col min="15618" max="15618" width="13.875" style="5" customWidth="1"/>
    <col min="15619" max="15619" width="37" style="5" customWidth="1"/>
    <col min="15620" max="15620" width="22.25" style="5" customWidth="1"/>
    <col min="15621" max="15621" width="12" style="5" customWidth="1"/>
    <col min="15622" max="15873" width="9" style="5"/>
    <col min="15874" max="15874" width="13.875" style="5" customWidth="1"/>
    <col min="15875" max="15875" width="37" style="5" customWidth="1"/>
    <col min="15876" max="15876" width="22.25" style="5" customWidth="1"/>
    <col min="15877" max="15877" width="12" style="5" customWidth="1"/>
    <col min="15878" max="16129" width="9" style="5"/>
    <col min="16130" max="16130" width="13.875" style="5" customWidth="1"/>
    <col min="16131" max="16131" width="37" style="5" customWidth="1"/>
    <col min="16132" max="16132" width="22.25" style="5" customWidth="1"/>
    <col min="16133" max="16133" width="12" style="5" customWidth="1"/>
    <col min="16134" max="16384" width="9" style="5"/>
  </cols>
  <sheetData>
    <row r="2" spans="2:8" ht="18.75">
      <c r="B2" s="371" t="s">
        <v>68</v>
      </c>
      <c r="C2" s="371"/>
      <c r="D2" s="371"/>
      <c r="E2" s="371"/>
    </row>
    <row r="3" spans="2:8" ht="44.1" customHeight="1">
      <c r="B3" s="56" t="s">
        <v>69</v>
      </c>
      <c r="C3" s="372" t="s">
        <v>147</v>
      </c>
      <c r="D3" s="373"/>
      <c r="E3" s="374"/>
    </row>
    <row r="4" spans="2:8" ht="44.1" customHeight="1">
      <c r="B4" s="56" t="s">
        <v>70</v>
      </c>
      <c r="C4" s="375" t="s">
        <v>148</v>
      </c>
      <c r="D4" s="376"/>
      <c r="E4" s="377"/>
    </row>
    <row r="5" spans="2:8" ht="44.1" customHeight="1">
      <c r="B5" s="56" t="s">
        <v>71</v>
      </c>
      <c r="C5" s="57">
        <v>123456789</v>
      </c>
      <c r="D5" s="378">
        <v>123456789</v>
      </c>
      <c r="E5" s="379"/>
      <c r="G5" s="199" t="s">
        <v>78</v>
      </c>
      <c r="H5" s="200"/>
    </row>
    <row r="6" spans="2:8" ht="44.1" customHeight="1">
      <c r="B6" s="56" t="s">
        <v>72</v>
      </c>
      <c r="C6" s="368" t="s">
        <v>149</v>
      </c>
      <c r="D6" s="369"/>
      <c r="E6" s="370"/>
    </row>
    <row r="7" spans="2:8" s="21" customFormat="1" ht="14.25">
      <c r="B7" s="52" t="s">
        <v>232</v>
      </c>
      <c r="C7" s="52"/>
      <c r="D7" s="58" t="s">
        <v>73</v>
      </c>
      <c r="E7" s="53"/>
    </row>
    <row r="8" spans="2:8" s="21" customFormat="1" ht="26.25" customHeight="1">
      <c r="B8" s="59" t="s">
        <v>74</v>
      </c>
      <c r="C8" s="59"/>
    </row>
    <row r="9" spans="2:8" ht="25.5" customHeight="1">
      <c r="B9" s="80"/>
    </row>
  </sheetData>
  <mergeCells count="6">
    <mergeCell ref="C6:E6"/>
    <mergeCell ref="G5:H5"/>
    <mergeCell ref="B2:E2"/>
    <mergeCell ref="C3:E3"/>
    <mergeCell ref="C4:E4"/>
    <mergeCell ref="D5:E5"/>
  </mergeCells>
  <phoneticPr fontId="1" type="noConversion"/>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10"/>
  <sheetViews>
    <sheetView showGridLines="0" workbookViewId="0">
      <selection sqref="A1:A5"/>
    </sheetView>
  </sheetViews>
  <sheetFormatPr defaultRowHeight="13.5"/>
  <cols>
    <col min="3" max="3" width="114.75" customWidth="1"/>
    <col min="5" max="5" width="45.125" customWidth="1"/>
  </cols>
  <sheetData>
    <row r="1" spans="3:5" ht="31.5">
      <c r="C1" s="130" t="s">
        <v>233</v>
      </c>
    </row>
    <row r="2" spans="3:5" ht="33" customHeight="1">
      <c r="C2" s="131" t="s">
        <v>235</v>
      </c>
    </row>
    <row r="3" spans="3:5" ht="23.25">
      <c r="C3" s="131" t="s">
        <v>234</v>
      </c>
    </row>
    <row r="4" spans="3:5" ht="24">
      <c r="C4" s="134" t="s">
        <v>258</v>
      </c>
    </row>
    <row r="5" spans="3:5" ht="24">
      <c r="C5" s="134" t="s">
        <v>259</v>
      </c>
    </row>
    <row r="6" spans="3:5" ht="23.25">
      <c r="C6" s="131" t="s">
        <v>256</v>
      </c>
    </row>
    <row r="7" spans="3:5" ht="23.25">
      <c r="C7" s="131" t="s">
        <v>257</v>
      </c>
      <c r="D7" s="75" t="s">
        <v>75</v>
      </c>
      <c r="E7" s="135"/>
    </row>
    <row r="10" spans="3:5" ht="14.25">
      <c r="E10" s="133"/>
    </row>
  </sheetData>
  <phoneticPr fontId="1" type="noConversion"/>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2"/>
  <sheetViews>
    <sheetView showGridLines="0" workbookViewId="0">
      <selection activeCell="E14" sqref="E14"/>
    </sheetView>
  </sheetViews>
  <sheetFormatPr defaultRowHeight="13.5"/>
  <cols>
    <col min="2" max="2" width="20.375" customWidth="1"/>
    <col min="3" max="3" width="58.625" customWidth="1"/>
  </cols>
  <sheetData>
    <row r="3" spans="2:5" ht="31.5">
      <c r="B3" s="81" t="s">
        <v>212</v>
      </c>
      <c r="C3" s="105"/>
    </row>
    <row r="4" spans="2:5" ht="31.5">
      <c r="B4" s="105"/>
      <c r="C4" s="105"/>
    </row>
    <row r="5" spans="2:5" ht="31.5">
      <c r="B5" s="105" t="s">
        <v>213</v>
      </c>
      <c r="C5" s="105" t="s">
        <v>214</v>
      </c>
    </row>
    <row r="6" spans="2:5" ht="31.5">
      <c r="B6" s="105" t="s">
        <v>218</v>
      </c>
      <c r="C6" s="106" t="s">
        <v>215</v>
      </c>
      <c r="D6" s="199" t="s">
        <v>75</v>
      </c>
      <c r="E6" s="200"/>
    </row>
    <row r="7" spans="2:5" ht="31.5">
      <c r="B7" s="105" t="s">
        <v>219</v>
      </c>
      <c r="C7" s="106" t="s">
        <v>216</v>
      </c>
    </row>
    <row r="8" spans="2:5" ht="31.5">
      <c r="B8" s="105"/>
      <c r="C8" s="106"/>
    </row>
    <row r="9" spans="2:5" ht="31.5">
      <c r="B9" s="105" t="s">
        <v>217</v>
      </c>
      <c r="C9" s="106" t="s">
        <v>220</v>
      </c>
    </row>
    <row r="10" spans="2:5" ht="31.5">
      <c r="B10" s="105"/>
      <c r="C10" s="106"/>
    </row>
    <row r="11" spans="2:5">
      <c r="C11" s="104"/>
    </row>
    <row r="12" spans="2:5">
      <c r="C12" s="104"/>
    </row>
    <row r="13" spans="2:5">
      <c r="C13" s="104"/>
    </row>
    <row r="14" spans="2:5">
      <c r="C14" s="104"/>
    </row>
    <row r="15" spans="2:5">
      <c r="C15" s="104"/>
    </row>
    <row r="16" spans="2:5">
      <c r="C16" s="104"/>
    </row>
    <row r="17" spans="3:3">
      <c r="C17" s="104"/>
    </row>
    <row r="18" spans="3:3">
      <c r="C18" s="104"/>
    </row>
    <row r="19" spans="3:3">
      <c r="C19" s="104"/>
    </row>
    <row r="20" spans="3:3">
      <c r="C20" s="104"/>
    </row>
    <row r="21" spans="3:3">
      <c r="C21" s="104"/>
    </row>
    <row r="22" spans="3:3">
      <c r="C22" s="104"/>
    </row>
  </sheetData>
  <mergeCells count="1">
    <mergeCell ref="D6:E6"/>
  </mergeCells>
  <phoneticPr fontId="1"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4"/>
  <sheetViews>
    <sheetView showGridLines="0" workbookViewId="0">
      <selection activeCell="G1" sqref="B1:N14"/>
    </sheetView>
  </sheetViews>
  <sheetFormatPr defaultRowHeight="13.5"/>
  <cols>
    <col min="1" max="14" width="9" customWidth="1"/>
  </cols>
  <sheetData>
    <row r="2" spans="2:17" ht="25.5">
      <c r="B2" s="203" t="s">
        <v>167</v>
      </c>
      <c r="C2" s="203"/>
      <c r="D2" s="203"/>
      <c r="E2" s="203"/>
      <c r="F2" s="203"/>
      <c r="G2" s="203"/>
      <c r="H2" s="203"/>
      <c r="I2" s="203"/>
      <c r="J2" s="203"/>
      <c r="K2" s="203"/>
      <c r="L2" s="203"/>
      <c r="M2" s="203"/>
      <c r="N2" s="203"/>
    </row>
    <row r="3" spans="2:17" ht="18.75">
      <c r="B3" s="90" t="s">
        <v>168</v>
      </c>
      <c r="C3" s="90"/>
      <c r="D3" s="90"/>
      <c r="E3" s="90"/>
      <c r="F3" s="91"/>
      <c r="G3" s="91"/>
      <c r="H3" s="91"/>
      <c r="I3" s="91"/>
      <c r="J3" s="91"/>
      <c r="K3" s="91"/>
      <c r="L3" s="91"/>
      <c r="M3" s="91"/>
      <c r="N3" s="91"/>
    </row>
    <row r="4" spans="2:17" ht="14.25">
      <c r="B4" s="201" t="s">
        <v>169</v>
      </c>
      <c r="C4" s="201"/>
      <c r="D4" s="201"/>
      <c r="E4" s="201"/>
      <c r="F4" s="201" t="s">
        <v>170</v>
      </c>
      <c r="G4" s="201"/>
      <c r="H4" s="201"/>
      <c r="I4" s="201"/>
      <c r="J4" s="201"/>
      <c r="K4" s="201"/>
      <c r="L4" s="201"/>
      <c r="M4" s="201"/>
      <c r="N4" s="201"/>
    </row>
    <row r="5" spans="2:17" ht="36.6" customHeight="1">
      <c r="B5" s="201"/>
      <c r="C5" s="201"/>
      <c r="D5" s="201"/>
      <c r="E5" s="201"/>
      <c r="F5" s="201" t="s">
        <v>295</v>
      </c>
      <c r="G5" s="201"/>
      <c r="H5" s="201"/>
      <c r="I5" s="201"/>
      <c r="J5" s="201"/>
      <c r="K5" s="201"/>
      <c r="L5" s="201"/>
      <c r="M5" s="201"/>
      <c r="N5" s="201"/>
    </row>
    <row r="6" spans="2:17" ht="40.9" customHeight="1">
      <c r="B6" s="201"/>
      <c r="C6" s="201"/>
      <c r="D6" s="201"/>
      <c r="E6" s="201"/>
      <c r="F6" s="201" t="s">
        <v>286</v>
      </c>
      <c r="G6" s="201"/>
      <c r="H6" s="201"/>
      <c r="I6" s="201"/>
      <c r="J6" s="201"/>
      <c r="K6" s="201"/>
      <c r="L6" s="201"/>
      <c r="M6" s="201"/>
      <c r="N6" s="201"/>
    </row>
    <row r="7" spans="2:17" ht="14.25">
      <c r="B7" s="201" t="s">
        <v>171</v>
      </c>
      <c r="C7" s="201"/>
      <c r="D7" s="201"/>
      <c r="E7" s="201"/>
      <c r="F7" s="201" t="s">
        <v>172</v>
      </c>
      <c r="G7" s="201"/>
      <c r="H7" s="201"/>
      <c r="I7" s="201"/>
      <c r="J7" s="201"/>
      <c r="K7" s="201"/>
      <c r="L7" s="201"/>
      <c r="M7" s="201"/>
      <c r="N7" s="201"/>
    </row>
    <row r="8" spans="2:17" ht="14.25">
      <c r="B8" s="201"/>
      <c r="C8" s="201"/>
      <c r="D8" s="201"/>
      <c r="E8" s="201"/>
      <c r="F8" s="201" t="s">
        <v>267</v>
      </c>
      <c r="G8" s="201"/>
      <c r="H8" s="201"/>
      <c r="I8" s="201"/>
      <c r="J8" s="201"/>
      <c r="K8" s="201"/>
      <c r="L8" s="201"/>
      <c r="M8" s="201"/>
      <c r="N8" s="201"/>
      <c r="P8" s="199" t="s">
        <v>75</v>
      </c>
      <c r="Q8" s="200"/>
    </row>
    <row r="9" spans="2:17" ht="36" customHeight="1">
      <c r="B9" s="201"/>
      <c r="C9" s="201"/>
      <c r="D9" s="201"/>
      <c r="E9" s="201"/>
      <c r="F9" s="201" t="s">
        <v>266</v>
      </c>
      <c r="G9" s="201"/>
      <c r="H9" s="201"/>
      <c r="I9" s="201"/>
      <c r="J9" s="201"/>
      <c r="K9" s="201"/>
      <c r="L9" s="201"/>
      <c r="M9" s="201"/>
      <c r="N9" s="201"/>
    </row>
    <row r="10" spans="2:17" ht="21" customHeight="1">
      <c r="B10" s="201"/>
      <c r="C10" s="201"/>
      <c r="D10" s="201"/>
      <c r="E10" s="201"/>
      <c r="F10" s="201" t="s">
        <v>222</v>
      </c>
      <c r="G10" s="201"/>
      <c r="H10" s="201"/>
      <c r="I10" s="201"/>
      <c r="J10" s="201"/>
      <c r="K10" s="201"/>
      <c r="L10" s="201"/>
      <c r="M10" s="201"/>
      <c r="N10" s="201"/>
    </row>
    <row r="11" spans="2:17" ht="36" customHeight="1">
      <c r="B11" s="201"/>
      <c r="C11" s="201"/>
      <c r="D11" s="201"/>
      <c r="E11" s="201"/>
      <c r="F11" s="201" t="s">
        <v>268</v>
      </c>
      <c r="G11" s="201"/>
      <c r="H11" s="201"/>
      <c r="I11" s="201"/>
      <c r="J11" s="201"/>
      <c r="K11" s="201"/>
      <c r="L11" s="201"/>
      <c r="M11" s="201"/>
      <c r="N11" s="201"/>
    </row>
    <row r="12" spans="2:17" ht="30" customHeight="1">
      <c r="B12" s="202"/>
      <c r="C12" s="202"/>
      <c r="D12" s="202"/>
      <c r="E12" s="202"/>
      <c r="F12" s="202"/>
      <c r="G12" s="202"/>
      <c r="H12" s="202"/>
      <c r="I12" s="202"/>
      <c r="J12" s="202"/>
      <c r="K12" s="202"/>
      <c r="L12" s="202"/>
      <c r="M12" s="202"/>
      <c r="N12" s="202"/>
    </row>
    <row r="13" spans="2:17" ht="34.15" customHeight="1">
      <c r="B13" s="201" t="s">
        <v>173</v>
      </c>
      <c r="C13" s="201"/>
      <c r="D13" s="201"/>
      <c r="E13" s="201"/>
      <c r="F13" s="201"/>
      <c r="G13" s="201"/>
      <c r="H13" s="201"/>
      <c r="I13" s="201"/>
      <c r="J13" s="201"/>
      <c r="K13" s="201"/>
      <c r="L13" s="201"/>
      <c r="M13" s="201"/>
      <c r="N13" s="201"/>
    </row>
    <row r="14" spans="2:17" ht="32.450000000000003" customHeight="1">
      <c r="B14" s="201" t="s">
        <v>296</v>
      </c>
      <c r="C14" s="201"/>
      <c r="D14" s="201"/>
      <c r="E14" s="201"/>
      <c r="F14" s="201"/>
      <c r="G14" s="201"/>
      <c r="H14" s="201"/>
      <c r="I14" s="201"/>
      <c r="J14" s="201"/>
      <c r="K14" s="201"/>
      <c r="L14" s="201"/>
      <c r="M14" s="201"/>
      <c r="N14" s="201"/>
    </row>
  </sheetData>
  <mergeCells count="15">
    <mergeCell ref="B2:N2"/>
    <mergeCell ref="B4:E6"/>
    <mergeCell ref="F4:N4"/>
    <mergeCell ref="F5:N5"/>
    <mergeCell ref="F6:N6"/>
    <mergeCell ref="P8:Q8"/>
    <mergeCell ref="F11:N11"/>
    <mergeCell ref="B12:N12"/>
    <mergeCell ref="B13:N13"/>
    <mergeCell ref="B14:N14"/>
    <mergeCell ref="B7:E11"/>
    <mergeCell ref="F7:N7"/>
    <mergeCell ref="F8:N8"/>
    <mergeCell ref="F9:N9"/>
    <mergeCell ref="F10:N10"/>
  </mergeCells>
  <phoneticPr fontId="1"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T8"/>
  <sheetViews>
    <sheetView showGridLines="0" zoomScaleNormal="100" workbookViewId="0">
      <selection activeCell="T8" sqref="T8"/>
    </sheetView>
  </sheetViews>
  <sheetFormatPr defaultRowHeight="13.5"/>
  <cols>
    <col min="2" max="2" width="8.5" customWidth="1"/>
    <col min="9" max="9" width="9.5" customWidth="1"/>
    <col min="13" max="13" width="12.125" customWidth="1"/>
    <col min="15" max="15" width="6.625" customWidth="1"/>
    <col min="16" max="16" width="8" customWidth="1"/>
  </cols>
  <sheetData>
    <row r="1" spans="2:20" ht="27">
      <c r="B1" s="205" t="s">
        <v>8</v>
      </c>
      <c r="C1" s="205"/>
      <c r="D1" s="205"/>
      <c r="E1" s="205"/>
      <c r="F1" s="205"/>
      <c r="G1" s="205"/>
      <c r="H1" s="205"/>
      <c r="I1" s="205"/>
      <c r="J1" s="205"/>
      <c r="K1" s="205"/>
      <c r="L1" s="205"/>
      <c r="M1" s="205"/>
      <c r="N1" s="205"/>
      <c r="O1" s="205"/>
    </row>
    <row r="2" spans="2:20" ht="27">
      <c r="B2" s="4"/>
      <c r="C2" s="4"/>
      <c r="D2" s="4"/>
      <c r="E2" s="4"/>
      <c r="F2" s="4"/>
      <c r="G2" s="181"/>
      <c r="H2" s="181"/>
      <c r="I2" s="4"/>
      <c r="J2" s="4"/>
      <c r="K2" s="219" t="s">
        <v>264</v>
      </c>
      <c r="L2" s="219"/>
      <c r="M2" s="219"/>
      <c r="N2" s="4"/>
      <c r="O2" s="4"/>
    </row>
    <row r="3" spans="2:20" ht="48.75" customHeight="1">
      <c r="B3" s="206" t="s">
        <v>287</v>
      </c>
      <c r="C3" s="207"/>
      <c r="D3" s="207"/>
      <c r="E3" s="207"/>
      <c r="F3" s="207"/>
      <c r="G3" s="207"/>
      <c r="H3" s="207"/>
      <c r="I3" s="208"/>
      <c r="J3" s="1"/>
      <c r="K3" s="209" t="s">
        <v>5</v>
      </c>
      <c r="L3" s="210"/>
      <c r="M3" s="211"/>
      <c r="N3" s="1"/>
      <c r="O3" s="1"/>
      <c r="P3" s="1"/>
      <c r="Q3" s="2" t="s">
        <v>6</v>
      </c>
    </row>
    <row r="7" spans="2:20" ht="127.5" customHeight="1">
      <c r="B7" s="212" t="s">
        <v>303</v>
      </c>
      <c r="C7" s="156"/>
      <c r="D7" s="157" t="s">
        <v>302</v>
      </c>
      <c r="E7" s="158"/>
      <c r="F7" s="212" t="s">
        <v>301</v>
      </c>
      <c r="G7" s="185"/>
      <c r="H7" s="182" t="s">
        <v>320</v>
      </c>
      <c r="I7" s="1"/>
      <c r="J7" s="216" t="s">
        <v>298</v>
      </c>
      <c r="K7" s="217"/>
      <c r="L7" s="217"/>
      <c r="M7" s="218"/>
      <c r="N7" s="158"/>
      <c r="O7" s="214" t="s">
        <v>297</v>
      </c>
      <c r="P7" s="159"/>
      <c r="Q7" s="204" t="s">
        <v>7</v>
      </c>
      <c r="S7" s="199" t="s">
        <v>75</v>
      </c>
      <c r="T7" s="200"/>
    </row>
    <row r="8" spans="2:20" ht="132.75" customHeight="1">
      <c r="B8" s="212"/>
      <c r="C8" s="156"/>
      <c r="D8" s="160"/>
      <c r="E8" s="158"/>
      <c r="F8" s="213"/>
      <c r="G8" s="160"/>
      <c r="H8" s="160"/>
      <c r="I8" s="158"/>
      <c r="J8" s="206" t="s">
        <v>300</v>
      </c>
      <c r="K8" s="207"/>
      <c r="L8" s="207"/>
      <c r="M8" s="208"/>
      <c r="N8" s="158"/>
      <c r="O8" s="215"/>
      <c r="P8" s="159"/>
      <c r="Q8" s="204"/>
    </row>
  </sheetData>
  <mergeCells count="11">
    <mergeCell ref="S7:T7"/>
    <mergeCell ref="Q7:Q8"/>
    <mergeCell ref="B1:O1"/>
    <mergeCell ref="B3:I3"/>
    <mergeCell ref="K3:M3"/>
    <mergeCell ref="F7:F8"/>
    <mergeCell ref="O7:O8"/>
    <mergeCell ref="J7:M7"/>
    <mergeCell ref="J8:M8"/>
    <mergeCell ref="B7:B8"/>
    <mergeCell ref="K2:M2"/>
  </mergeCells>
  <phoneticPr fontId="1" type="noConversion"/>
  <pageMargins left="0.7" right="0.7" top="0.75" bottom="0.75" header="0.3" footer="0.3"/>
  <pageSetup paperSize="9" scale="9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R8"/>
  <sheetViews>
    <sheetView workbookViewId="0">
      <selection activeCell="M16" sqref="M16"/>
    </sheetView>
  </sheetViews>
  <sheetFormatPr defaultRowHeight="13.5"/>
  <cols>
    <col min="2" max="2" width="10.875" customWidth="1"/>
    <col min="8" max="8" width="6" customWidth="1"/>
    <col min="9" max="9" width="4.375" customWidth="1"/>
    <col min="10" max="10" width="9" hidden="1" customWidth="1"/>
    <col min="11" max="11" width="4.875" customWidth="1"/>
    <col min="13" max="13" width="10.125" customWidth="1"/>
    <col min="14" max="14" width="8" customWidth="1"/>
  </cols>
  <sheetData>
    <row r="1" spans="2:18" ht="27">
      <c r="B1" s="205" t="s">
        <v>9</v>
      </c>
      <c r="C1" s="205"/>
      <c r="D1" s="205"/>
      <c r="E1" s="205"/>
      <c r="F1" s="205"/>
      <c r="G1" s="205"/>
      <c r="H1" s="205"/>
      <c r="I1" s="205"/>
      <c r="J1" s="205"/>
      <c r="K1" s="205"/>
      <c r="L1" s="205"/>
      <c r="M1" s="205"/>
    </row>
    <row r="2" spans="2:18" ht="27">
      <c r="B2" s="4"/>
      <c r="C2" s="4"/>
      <c r="D2" s="4"/>
      <c r="E2" s="4"/>
      <c r="F2" s="4"/>
      <c r="G2" s="4"/>
      <c r="H2" s="136" t="s">
        <v>264</v>
      </c>
      <c r="I2" s="136"/>
      <c r="J2" s="136"/>
      <c r="K2" s="132"/>
      <c r="L2" s="132"/>
      <c r="M2" s="4"/>
    </row>
    <row r="3" spans="2:18" ht="48.75" customHeight="1">
      <c r="B3" s="206" t="s">
        <v>4</v>
      </c>
      <c r="C3" s="207"/>
      <c r="D3" s="207"/>
      <c r="E3" s="207"/>
      <c r="F3" s="207"/>
      <c r="G3" s="208"/>
      <c r="H3" s="158"/>
      <c r="I3" s="213" t="s">
        <v>5</v>
      </c>
      <c r="J3" s="213"/>
      <c r="K3" s="213"/>
      <c r="L3" s="213"/>
      <c r="M3" s="213"/>
      <c r="N3" s="158"/>
      <c r="O3" s="161" t="s">
        <v>6</v>
      </c>
    </row>
    <row r="4" spans="2:18">
      <c r="B4" s="162"/>
      <c r="C4" s="162"/>
      <c r="D4" s="162"/>
      <c r="E4" s="162"/>
      <c r="F4" s="162"/>
      <c r="G4" s="162"/>
      <c r="H4" s="162"/>
      <c r="I4" s="162"/>
      <c r="J4" s="162"/>
      <c r="K4" s="162"/>
      <c r="L4" s="162"/>
      <c r="M4" s="162"/>
      <c r="N4" s="162"/>
      <c r="O4" s="162"/>
    </row>
    <row r="5" spans="2:18">
      <c r="B5" s="162"/>
      <c r="C5" s="162"/>
      <c r="D5" s="162"/>
      <c r="E5" s="162"/>
      <c r="F5" s="162"/>
      <c r="G5" s="162"/>
      <c r="H5" s="162"/>
      <c r="I5" s="162"/>
      <c r="J5" s="162"/>
      <c r="K5" s="162"/>
      <c r="L5" s="162"/>
      <c r="M5" s="162"/>
      <c r="N5" s="162"/>
      <c r="O5" s="162"/>
    </row>
    <row r="6" spans="2:18">
      <c r="B6" s="162"/>
      <c r="C6" s="162"/>
      <c r="D6" s="162"/>
      <c r="E6" s="162"/>
      <c r="F6" s="162"/>
      <c r="G6" s="162"/>
      <c r="H6" s="162"/>
      <c r="I6" s="162"/>
      <c r="J6" s="162"/>
      <c r="K6" s="162"/>
      <c r="L6" s="162"/>
      <c r="M6" s="162"/>
      <c r="N6" s="162"/>
      <c r="O6" s="162"/>
    </row>
    <row r="7" spans="2:18" ht="124.5" customHeight="1">
      <c r="B7" s="212" t="s">
        <v>308</v>
      </c>
      <c r="C7" s="156"/>
      <c r="D7" s="212" t="s">
        <v>307</v>
      </c>
      <c r="E7" s="158"/>
      <c r="F7" s="212" t="s">
        <v>306</v>
      </c>
      <c r="G7" s="220" t="s">
        <v>299</v>
      </c>
      <c r="H7" s="212" t="s">
        <v>305</v>
      </c>
      <c r="I7" s="212"/>
      <c r="J7" s="212"/>
      <c r="K7" s="212"/>
      <c r="L7" s="158"/>
      <c r="M7" s="214" t="s">
        <v>304</v>
      </c>
      <c r="N7" s="159"/>
      <c r="O7" s="204" t="s">
        <v>7</v>
      </c>
      <c r="Q7" s="199" t="s">
        <v>76</v>
      </c>
      <c r="R7" s="200"/>
    </row>
    <row r="8" spans="2:18" ht="124.5" customHeight="1">
      <c r="B8" s="212"/>
      <c r="C8" s="156"/>
      <c r="D8" s="212"/>
      <c r="E8" s="158"/>
      <c r="F8" s="213"/>
      <c r="G8" s="220"/>
      <c r="H8" s="212"/>
      <c r="I8" s="212"/>
      <c r="J8" s="212"/>
      <c r="K8" s="212"/>
      <c r="L8" s="158"/>
      <c r="M8" s="215"/>
      <c r="N8" s="159"/>
      <c r="O8" s="204"/>
    </row>
  </sheetData>
  <mergeCells count="11">
    <mergeCell ref="B1:M1"/>
    <mergeCell ref="B3:G3"/>
    <mergeCell ref="B7:B8"/>
    <mergeCell ref="F7:F8"/>
    <mergeCell ref="M7:M8"/>
    <mergeCell ref="O7:O8"/>
    <mergeCell ref="H7:K8"/>
    <mergeCell ref="I3:M3"/>
    <mergeCell ref="D7:D8"/>
    <mergeCell ref="Q7:R7"/>
    <mergeCell ref="G7:G8"/>
  </mergeCells>
  <phoneticPr fontId="1" type="noConversion"/>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election activeCell="J24" sqref="J24"/>
    </sheetView>
  </sheetViews>
  <sheetFormatPr defaultRowHeight="13.5"/>
  <cols>
    <col min="8" max="8" width="14.375" customWidth="1"/>
    <col min="15" max="15" width="25.25" customWidth="1"/>
  </cols>
  <sheetData>
    <row r="1" spans="1:18" ht="25.5" customHeight="1">
      <c r="A1" t="s">
        <v>285</v>
      </c>
      <c r="C1" s="238" t="s">
        <v>174</v>
      </c>
      <c r="D1" s="238"/>
      <c r="E1" s="238"/>
      <c r="F1" s="238"/>
      <c r="G1" s="238"/>
      <c r="H1" s="238"/>
      <c r="I1" s="96"/>
      <c r="J1" s="96"/>
      <c r="K1" s="96"/>
      <c r="L1" s="96"/>
      <c r="M1" s="96"/>
      <c r="N1" s="96"/>
      <c r="O1" s="1"/>
    </row>
    <row r="2" spans="1:18" ht="36">
      <c r="C2" s="239" t="s">
        <v>175</v>
      </c>
      <c r="D2" s="240"/>
      <c r="E2" s="241"/>
      <c r="F2" s="241"/>
      <c r="G2" s="92"/>
      <c r="H2" s="93" t="s">
        <v>176</v>
      </c>
      <c r="I2" s="83"/>
      <c r="J2" s="224" t="s">
        <v>312</v>
      </c>
      <c r="K2" s="225"/>
      <c r="L2" s="225"/>
      <c r="M2" s="225"/>
      <c r="N2" s="225"/>
      <c r="O2" s="226"/>
    </row>
    <row r="3" spans="1:18">
      <c r="C3" s="248" t="s">
        <v>309</v>
      </c>
      <c r="D3" s="241"/>
      <c r="E3" s="241"/>
      <c r="F3" s="94" t="s">
        <v>177</v>
      </c>
      <c r="G3" s="92"/>
      <c r="H3" s="93" t="s">
        <v>288</v>
      </c>
      <c r="I3" s="83"/>
      <c r="J3" s="224"/>
      <c r="K3" s="225"/>
      <c r="L3" s="225"/>
      <c r="M3" s="225"/>
      <c r="N3" s="225"/>
      <c r="O3" s="226"/>
    </row>
    <row r="4" spans="1:18">
      <c r="C4" s="248"/>
      <c r="D4" s="241"/>
      <c r="E4" s="241"/>
      <c r="F4" s="94" t="s">
        <v>178</v>
      </c>
      <c r="G4" s="92"/>
      <c r="H4" s="93" t="s">
        <v>310</v>
      </c>
      <c r="I4" s="83"/>
      <c r="J4" s="224"/>
      <c r="K4" s="225"/>
      <c r="L4" s="225"/>
      <c r="M4" s="225"/>
      <c r="N4" s="225"/>
      <c r="O4" s="226"/>
      <c r="Q4" s="199" t="s">
        <v>75</v>
      </c>
      <c r="R4" s="200"/>
    </row>
    <row r="5" spans="1:18" ht="36" customHeight="1">
      <c r="C5" s="228" t="s">
        <v>311</v>
      </c>
      <c r="D5" s="229"/>
      <c r="E5" s="230"/>
      <c r="F5" s="94" t="s">
        <v>177</v>
      </c>
      <c r="G5" s="92"/>
      <c r="H5" s="93" t="s">
        <v>289</v>
      </c>
      <c r="I5" s="83"/>
      <c r="J5" s="224"/>
      <c r="K5" s="225"/>
      <c r="L5" s="225"/>
      <c r="M5" s="225"/>
      <c r="N5" s="225"/>
      <c r="O5" s="226"/>
    </row>
    <row r="6" spans="1:18">
      <c r="C6" s="231"/>
      <c r="D6" s="232"/>
      <c r="E6" s="233"/>
      <c r="F6" s="94" t="s">
        <v>179</v>
      </c>
      <c r="G6" s="92"/>
      <c r="H6" s="93" t="s">
        <v>180</v>
      </c>
      <c r="I6" s="83"/>
      <c r="J6" s="224"/>
      <c r="K6" s="225"/>
      <c r="L6" s="225"/>
      <c r="M6" s="225"/>
      <c r="N6" s="225"/>
      <c r="O6" s="226"/>
    </row>
    <row r="7" spans="1:18" ht="20.25">
      <c r="C7" s="234" t="s">
        <v>181</v>
      </c>
      <c r="D7" s="235"/>
      <c r="E7" s="235"/>
      <c r="F7" s="236"/>
      <c r="G7" s="236"/>
      <c r="H7" s="237"/>
      <c r="I7" s="83"/>
      <c r="J7" s="224" t="s">
        <v>290</v>
      </c>
      <c r="K7" s="225"/>
      <c r="L7" s="225"/>
      <c r="M7" s="225"/>
      <c r="N7" s="225"/>
      <c r="O7" s="226"/>
    </row>
    <row r="8" spans="1:18" ht="21" customHeight="1">
      <c r="C8" s="239" t="s">
        <v>182</v>
      </c>
      <c r="D8" s="240"/>
      <c r="E8" s="240"/>
      <c r="F8" s="244"/>
      <c r="G8" s="163"/>
      <c r="H8" s="93" t="s">
        <v>183</v>
      </c>
      <c r="I8" s="83"/>
      <c r="J8" s="224" t="s">
        <v>184</v>
      </c>
      <c r="K8" s="225"/>
      <c r="L8" s="225"/>
      <c r="M8" s="225"/>
      <c r="N8" s="225"/>
      <c r="O8" s="226"/>
    </row>
    <row r="9" spans="1:18" ht="33" customHeight="1">
      <c r="C9" s="239" t="s">
        <v>185</v>
      </c>
      <c r="D9" s="240"/>
      <c r="E9" s="240"/>
      <c r="F9" s="244"/>
      <c r="G9" s="163"/>
      <c r="H9" s="93" t="s">
        <v>284</v>
      </c>
      <c r="I9" s="83"/>
      <c r="J9" s="245"/>
      <c r="K9" s="246"/>
      <c r="L9" s="246"/>
      <c r="M9" s="246"/>
      <c r="N9" s="246"/>
      <c r="O9" s="247"/>
    </row>
    <row r="10" spans="1:18" ht="42.6" customHeight="1">
      <c r="C10" s="234" t="s">
        <v>186</v>
      </c>
      <c r="D10" s="235"/>
      <c r="E10" s="235"/>
      <c r="F10" s="236"/>
      <c r="G10" s="236"/>
      <c r="H10" s="237"/>
      <c r="I10" s="83"/>
      <c r="J10" s="224" t="s">
        <v>291</v>
      </c>
      <c r="K10" s="225"/>
      <c r="L10" s="225"/>
      <c r="M10" s="225"/>
      <c r="N10" s="225"/>
      <c r="O10" s="226"/>
    </row>
    <row r="11" spans="1:18" ht="60.75" customHeight="1">
      <c r="C11" s="239" t="s">
        <v>187</v>
      </c>
      <c r="D11" s="240"/>
      <c r="E11" s="240"/>
      <c r="F11" s="241"/>
      <c r="G11" s="92"/>
      <c r="H11" s="93"/>
      <c r="I11" s="83"/>
      <c r="J11" s="224" t="s">
        <v>188</v>
      </c>
      <c r="K11" s="225"/>
      <c r="L11" s="225"/>
      <c r="M11" s="225"/>
      <c r="N11" s="225"/>
      <c r="O11" s="226"/>
    </row>
    <row r="12" spans="1:18">
      <c r="C12" s="221" t="s">
        <v>175</v>
      </c>
      <c r="D12" s="242"/>
      <c r="E12" s="243"/>
      <c r="F12" s="243"/>
      <c r="G12" s="243"/>
      <c r="H12" s="95"/>
      <c r="I12" s="3"/>
      <c r="J12" s="224" t="s">
        <v>189</v>
      </c>
      <c r="K12" s="225"/>
      <c r="L12" s="225"/>
      <c r="M12" s="225"/>
      <c r="N12" s="225"/>
      <c r="O12" s="226"/>
    </row>
    <row r="13" spans="1:18">
      <c r="C13" s="221" t="s">
        <v>190</v>
      </c>
      <c r="D13" s="210"/>
      <c r="E13" s="210"/>
      <c r="F13" s="210"/>
      <c r="G13" s="222" t="s">
        <v>313</v>
      </c>
      <c r="H13" s="223"/>
      <c r="I13" s="3"/>
      <c r="J13" s="224" t="s">
        <v>191</v>
      </c>
      <c r="K13" s="225"/>
      <c r="L13" s="225"/>
      <c r="M13" s="225"/>
      <c r="N13" s="225"/>
      <c r="O13" s="226"/>
    </row>
    <row r="14" spans="1:18" ht="53.45" customHeight="1">
      <c r="C14" s="221"/>
      <c r="D14" s="210"/>
      <c r="E14" s="210"/>
      <c r="F14" s="210"/>
      <c r="G14" s="222" t="s">
        <v>314</v>
      </c>
      <c r="H14" s="223"/>
      <c r="I14" s="3"/>
      <c r="J14" s="224" t="s">
        <v>315</v>
      </c>
      <c r="K14" s="227"/>
      <c r="L14" s="227"/>
      <c r="M14" s="227"/>
      <c r="N14" s="227"/>
      <c r="O14" s="215"/>
    </row>
  </sheetData>
  <mergeCells count="27">
    <mergeCell ref="C1:H1"/>
    <mergeCell ref="C11:F11"/>
    <mergeCell ref="J11:O11"/>
    <mergeCell ref="C12:G12"/>
    <mergeCell ref="J12:O12"/>
    <mergeCell ref="C10:H10"/>
    <mergeCell ref="J10:O10"/>
    <mergeCell ref="C8:F8"/>
    <mergeCell ref="J8:O8"/>
    <mergeCell ref="C9:F9"/>
    <mergeCell ref="J9:O9"/>
    <mergeCell ref="C2:F2"/>
    <mergeCell ref="J2:O2"/>
    <mergeCell ref="C3:E4"/>
    <mergeCell ref="J3:O3"/>
    <mergeCell ref="Q4:R4"/>
    <mergeCell ref="C13:F14"/>
    <mergeCell ref="G13:H13"/>
    <mergeCell ref="J13:O13"/>
    <mergeCell ref="G14:H14"/>
    <mergeCell ref="J14:O14"/>
    <mergeCell ref="C5:E6"/>
    <mergeCell ref="J5:O5"/>
    <mergeCell ref="J6:O6"/>
    <mergeCell ref="C7:H7"/>
    <mergeCell ref="J7:O7"/>
    <mergeCell ref="J4:O4"/>
  </mergeCells>
  <phoneticPr fontId="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F13"/>
  <sheetViews>
    <sheetView showGridLines="0" tabSelected="1" workbookViewId="0"/>
  </sheetViews>
  <sheetFormatPr defaultRowHeight="13.5"/>
  <cols>
    <col min="1" max="1" width="22" customWidth="1"/>
    <col min="2" max="2" width="8.75" customWidth="1"/>
    <col min="3" max="3" width="51.25" customWidth="1"/>
  </cols>
  <sheetData>
    <row r="3" spans="2:6" ht="25.5">
      <c r="B3" s="249" t="s">
        <v>151</v>
      </c>
      <c r="C3" s="250"/>
    </row>
    <row r="4" spans="2:6" ht="31.5">
      <c r="B4" s="81" t="s">
        <v>152</v>
      </c>
      <c r="C4" s="81" t="s">
        <v>153</v>
      </c>
    </row>
    <row r="5" spans="2:6" ht="31.5">
      <c r="B5" s="81"/>
      <c r="C5" s="81"/>
    </row>
    <row r="6" spans="2:6" ht="31.5">
      <c r="B6" s="81">
        <v>1</v>
      </c>
      <c r="C6" s="82" t="s">
        <v>154</v>
      </c>
    </row>
    <row r="7" spans="2:6" ht="31.5">
      <c r="B7" s="81">
        <v>2</v>
      </c>
      <c r="C7" s="82" t="s">
        <v>155</v>
      </c>
      <c r="E7" s="199" t="s">
        <v>75</v>
      </c>
      <c r="F7" s="200"/>
    </row>
    <row r="8" spans="2:6" ht="31.5">
      <c r="B8" s="81">
        <v>3</v>
      </c>
      <c r="C8" s="82" t="s">
        <v>157</v>
      </c>
    </row>
    <row r="9" spans="2:6" ht="31.5">
      <c r="B9" s="81">
        <v>4</v>
      </c>
      <c r="C9" s="82" t="s">
        <v>158</v>
      </c>
    </row>
    <row r="10" spans="2:6" ht="31.5">
      <c r="B10" s="81">
        <v>5</v>
      </c>
      <c r="C10" s="82" t="s">
        <v>159</v>
      </c>
    </row>
    <row r="11" spans="2:6" ht="31.5">
      <c r="B11" s="81">
        <v>6</v>
      </c>
      <c r="C11" s="82" t="s">
        <v>160</v>
      </c>
    </row>
    <row r="12" spans="2:6" ht="31.5">
      <c r="B12" s="81">
        <v>7</v>
      </c>
      <c r="C12" s="82" t="s">
        <v>163</v>
      </c>
    </row>
    <row r="13" spans="2:6" ht="31.5">
      <c r="B13" s="81">
        <v>8</v>
      </c>
      <c r="C13" s="82" t="s">
        <v>156</v>
      </c>
    </row>
  </sheetData>
  <mergeCells count="2">
    <mergeCell ref="B3:C3"/>
    <mergeCell ref="E7:F7"/>
  </mergeCells>
  <phoneticPr fontId="1" type="noConversion"/>
  <hyperlinks>
    <hyperlink ref="C6" location="区内乡镇当人当天报销单!A1" display="区内乡镇当人当天报销单!A1"/>
    <hyperlink ref="C7" location="区内乡镇多人多天报销单!A1" display="区内乡镇多人多天报销单!A1"/>
    <hyperlink ref="C8" location="丽水市内单人当天报销单!A1" display="丽水市内单人当天报销单!A1"/>
    <hyperlink ref="C9" location="丽水市内多人多天报销单!A1" display="丽水市内多人多天报销单!A1"/>
    <hyperlink ref="C10" location="丽水市外当人当天报销单!A1" display="丽水市外当人当天报销单!A1"/>
    <hyperlink ref="C11" location="丽水市外多人多天报销单!A1" display="丽水市外多人多天报销单!A1"/>
    <hyperlink ref="C12" location="老师带学生参加比赛!A1" display="老师带学生参加比赛!A1"/>
    <hyperlink ref="C13" location="参加会议培训报销单!A1" display="参加会议培训报销单!A1"/>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20"/>
  <sheetViews>
    <sheetView showGridLines="0" workbookViewId="0">
      <selection activeCell="P17" sqref="P17"/>
    </sheetView>
  </sheetViews>
  <sheetFormatPr defaultRowHeight="13.5"/>
  <cols>
    <col min="1" max="1" width="9" style="5"/>
    <col min="2" max="2" width="3.625" style="5" customWidth="1"/>
    <col min="3" max="3" width="9" style="5"/>
    <col min="4" max="4" width="7.75" style="5" customWidth="1"/>
    <col min="5" max="5" width="6.25" style="5" customWidth="1"/>
    <col min="6" max="256" width="9" style="5"/>
    <col min="257" max="257" width="3.625" style="5" customWidth="1"/>
    <col min="258" max="258" width="9" style="5"/>
    <col min="259" max="259" width="7.75" style="5" customWidth="1"/>
    <col min="260" max="260" width="6.25" style="5" customWidth="1"/>
    <col min="261" max="266" width="9" style="5"/>
    <col min="267" max="267" width="1.25" style="5" customWidth="1"/>
    <col min="268" max="512" width="9" style="5"/>
    <col min="513" max="513" width="3.625" style="5" customWidth="1"/>
    <col min="514" max="514" width="9" style="5"/>
    <col min="515" max="515" width="7.75" style="5" customWidth="1"/>
    <col min="516" max="516" width="6.25" style="5" customWidth="1"/>
    <col min="517" max="522" width="9" style="5"/>
    <col min="523" max="523" width="1.25" style="5" customWidth="1"/>
    <col min="524" max="768" width="9" style="5"/>
    <col min="769" max="769" width="3.625" style="5" customWidth="1"/>
    <col min="770" max="770" width="9" style="5"/>
    <col min="771" max="771" width="7.75" style="5" customWidth="1"/>
    <col min="772" max="772" width="6.25" style="5" customWidth="1"/>
    <col min="773" max="778" width="9" style="5"/>
    <col min="779" max="779" width="1.25" style="5" customWidth="1"/>
    <col min="780" max="1024" width="9" style="5"/>
    <col min="1025" max="1025" width="3.625" style="5" customWidth="1"/>
    <col min="1026" max="1026" width="9" style="5"/>
    <col min="1027" max="1027" width="7.75" style="5" customWidth="1"/>
    <col min="1028" max="1028" width="6.25" style="5" customWidth="1"/>
    <col min="1029" max="1034" width="9" style="5"/>
    <col min="1035" max="1035" width="1.25" style="5" customWidth="1"/>
    <col min="1036" max="1280" width="9" style="5"/>
    <col min="1281" max="1281" width="3.625" style="5" customWidth="1"/>
    <col min="1282" max="1282" width="9" style="5"/>
    <col min="1283" max="1283" width="7.75" style="5" customWidth="1"/>
    <col min="1284" max="1284" width="6.25" style="5" customWidth="1"/>
    <col min="1285" max="1290" width="9" style="5"/>
    <col min="1291" max="1291" width="1.25" style="5" customWidth="1"/>
    <col min="1292" max="1536" width="9" style="5"/>
    <col min="1537" max="1537" width="3.625" style="5" customWidth="1"/>
    <col min="1538" max="1538" width="9" style="5"/>
    <col min="1539" max="1539" width="7.75" style="5" customWidth="1"/>
    <col min="1540" max="1540" width="6.25" style="5" customWidth="1"/>
    <col min="1541" max="1546" width="9" style="5"/>
    <col min="1547" max="1547" width="1.25" style="5" customWidth="1"/>
    <col min="1548" max="1792" width="9" style="5"/>
    <col min="1793" max="1793" width="3.625" style="5" customWidth="1"/>
    <col min="1794" max="1794" width="9" style="5"/>
    <col min="1795" max="1795" width="7.75" style="5" customWidth="1"/>
    <col min="1796" max="1796" width="6.25" style="5" customWidth="1"/>
    <col min="1797" max="1802" width="9" style="5"/>
    <col min="1803" max="1803" width="1.25" style="5" customWidth="1"/>
    <col min="1804" max="2048" width="9" style="5"/>
    <col min="2049" max="2049" width="3.625" style="5" customWidth="1"/>
    <col min="2050" max="2050" width="9" style="5"/>
    <col min="2051" max="2051" width="7.75" style="5" customWidth="1"/>
    <col min="2052" max="2052" width="6.25" style="5" customWidth="1"/>
    <col min="2053" max="2058" width="9" style="5"/>
    <col min="2059" max="2059" width="1.25" style="5" customWidth="1"/>
    <col min="2060" max="2304" width="9" style="5"/>
    <col min="2305" max="2305" width="3.625" style="5" customWidth="1"/>
    <col min="2306" max="2306" width="9" style="5"/>
    <col min="2307" max="2307" width="7.75" style="5" customWidth="1"/>
    <col min="2308" max="2308" width="6.25" style="5" customWidth="1"/>
    <col min="2309" max="2314" width="9" style="5"/>
    <col min="2315" max="2315" width="1.25" style="5" customWidth="1"/>
    <col min="2316" max="2560" width="9" style="5"/>
    <col min="2561" max="2561" width="3.625" style="5" customWidth="1"/>
    <col min="2562" max="2562" width="9" style="5"/>
    <col min="2563" max="2563" width="7.75" style="5" customWidth="1"/>
    <col min="2564" max="2564" width="6.25" style="5" customWidth="1"/>
    <col min="2565" max="2570" width="9" style="5"/>
    <col min="2571" max="2571" width="1.25" style="5" customWidth="1"/>
    <col min="2572" max="2816" width="9" style="5"/>
    <col min="2817" max="2817" width="3.625" style="5" customWidth="1"/>
    <col min="2818" max="2818" width="9" style="5"/>
    <col min="2819" max="2819" width="7.75" style="5" customWidth="1"/>
    <col min="2820" max="2820" width="6.25" style="5" customWidth="1"/>
    <col min="2821" max="2826" width="9" style="5"/>
    <col min="2827" max="2827" width="1.25" style="5" customWidth="1"/>
    <col min="2828" max="3072" width="9" style="5"/>
    <col min="3073" max="3073" width="3.625" style="5" customWidth="1"/>
    <col min="3074" max="3074" width="9" style="5"/>
    <col min="3075" max="3075" width="7.75" style="5" customWidth="1"/>
    <col min="3076" max="3076" width="6.25" style="5" customWidth="1"/>
    <col min="3077" max="3082" width="9" style="5"/>
    <col min="3083" max="3083" width="1.25" style="5" customWidth="1"/>
    <col min="3084" max="3328" width="9" style="5"/>
    <col min="3329" max="3329" width="3.625" style="5" customWidth="1"/>
    <col min="3330" max="3330" width="9" style="5"/>
    <col min="3331" max="3331" width="7.75" style="5" customWidth="1"/>
    <col min="3332" max="3332" width="6.25" style="5" customWidth="1"/>
    <col min="3333" max="3338" width="9" style="5"/>
    <col min="3339" max="3339" width="1.25" style="5" customWidth="1"/>
    <col min="3340" max="3584" width="9" style="5"/>
    <col min="3585" max="3585" width="3.625" style="5" customWidth="1"/>
    <col min="3586" max="3586" width="9" style="5"/>
    <col min="3587" max="3587" width="7.75" style="5" customWidth="1"/>
    <col min="3588" max="3588" width="6.25" style="5" customWidth="1"/>
    <col min="3589" max="3594" width="9" style="5"/>
    <col min="3595" max="3595" width="1.25" style="5" customWidth="1"/>
    <col min="3596" max="3840" width="9" style="5"/>
    <col min="3841" max="3841" width="3.625" style="5" customWidth="1"/>
    <col min="3842" max="3842" width="9" style="5"/>
    <col min="3843" max="3843" width="7.75" style="5" customWidth="1"/>
    <col min="3844" max="3844" width="6.25" style="5" customWidth="1"/>
    <col min="3845" max="3850" width="9" style="5"/>
    <col min="3851" max="3851" width="1.25" style="5" customWidth="1"/>
    <col min="3852" max="4096" width="9" style="5"/>
    <col min="4097" max="4097" width="3.625" style="5" customWidth="1"/>
    <col min="4098" max="4098" width="9" style="5"/>
    <col min="4099" max="4099" width="7.75" style="5" customWidth="1"/>
    <col min="4100" max="4100" width="6.25" style="5" customWidth="1"/>
    <col min="4101" max="4106" width="9" style="5"/>
    <col min="4107" max="4107" width="1.25" style="5" customWidth="1"/>
    <col min="4108" max="4352" width="9" style="5"/>
    <col min="4353" max="4353" width="3.625" style="5" customWidth="1"/>
    <col min="4354" max="4354" width="9" style="5"/>
    <col min="4355" max="4355" width="7.75" style="5" customWidth="1"/>
    <col min="4356" max="4356" width="6.25" style="5" customWidth="1"/>
    <col min="4357" max="4362" width="9" style="5"/>
    <col min="4363" max="4363" width="1.25" style="5" customWidth="1"/>
    <col min="4364" max="4608" width="9" style="5"/>
    <col min="4609" max="4609" width="3.625" style="5" customWidth="1"/>
    <col min="4610" max="4610" width="9" style="5"/>
    <col min="4611" max="4611" width="7.75" style="5" customWidth="1"/>
    <col min="4612" max="4612" width="6.25" style="5" customWidth="1"/>
    <col min="4613" max="4618" width="9" style="5"/>
    <col min="4619" max="4619" width="1.25" style="5" customWidth="1"/>
    <col min="4620" max="4864" width="9" style="5"/>
    <col min="4865" max="4865" width="3.625" style="5" customWidth="1"/>
    <col min="4866" max="4866" width="9" style="5"/>
    <col min="4867" max="4867" width="7.75" style="5" customWidth="1"/>
    <col min="4868" max="4868" width="6.25" style="5" customWidth="1"/>
    <col min="4869" max="4874" width="9" style="5"/>
    <col min="4875" max="4875" width="1.25" style="5" customWidth="1"/>
    <col min="4876" max="5120" width="9" style="5"/>
    <col min="5121" max="5121" width="3.625" style="5" customWidth="1"/>
    <col min="5122" max="5122" width="9" style="5"/>
    <col min="5123" max="5123" width="7.75" style="5" customWidth="1"/>
    <col min="5124" max="5124" width="6.25" style="5" customWidth="1"/>
    <col min="5125" max="5130" width="9" style="5"/>
    <col min="5131" max="5131" width="1.25" style="5" customWidth="1"/>
    <col min="5132" max="5376" width="9" style="5"/>
    <col min="5377" max="5377" width="3.625" style="5" customWidth="1"/>
    <col min="5378" max="5378" width="9" style="5"/>
    <col min="5379" max="5379" width="7.75" style="5" customWidth="1"/>
    <col min="5380" max="5380" width="6.25" style="5" customWidth="1"/>
    <col min="5381" max="5386" width="9" style="5"/>
    <col min="5387" max="5387" width="1.25" style="5" customWidth="1"/>
    <col min="5388" max="5632" width="9" style="5"/>
    <col min="5633" max="5633" width="3.625" style="5" customWidth="1"/>
    <col min="5634" max="5634" width="9" style="5"/>
    <col min="5635" max="5635" width="7.75" style="5" customWidth="1"/>
    <col min="5636" max="5636" width="6.25" style="5" customWidth="1"/>
    <col min="5637" max="5642" width="9" style="5"/>
    <col min="5643" max="5643" width="1.25" style="5" customWidth="1"/>
    <col min="5644" max="5888" width="9" style="5"/>
    <col min="5889" max="5889" width="3.625" style="5" customWidth="1"/>
    <col min="5890" max="5890" width="9" style="5"/>
    <col min="5891" max="5891" width="7.75" style="5" customWidth="1"/>
    <col min="5892" max="5892" width="6.25" style="5" customWidth="1"/>
    <col min="5893" max="5898" width="9" style="5"/>
    <col min="5899" max="5899" width="1.25" style="5" customWidth="1"/>
    <col min="5900" max="6144" width="9" style="5"/>
    <col min="6145" max="6145" width="3.625" style="5" customWidth="1"/>
    <col min="6146" max="6146" width="9" style="5"/>
    <col min="6147" max="6147" width="7.75" style="5" customWidth="1"/>
    <col min="6148" max="6148" width="6.25" style="5" customWidth="1"/>
    <col min="6149" max="6154" width="9" style="5"/>
    <col min="6155" max="6155" width="1.25" style="5" customWidth="1"/>
    <col min="6156" max="6400" width="9" style="5"/>
    <col min="6401" max="6401" width="3.625" style="5" customWidth="1"/>
    <col min="6402" max="6402" width="9" style="5"/>
    <col min="6403" max="6403" width="7.75" style="5" customWidth="1"/>
    <col min="6404" max="6404" width="6.25" style="5" customWidth="1"/>
    <col min="6405" max="6410" width="9" style="5"/>
    <col min="6411" max="6411" width="1.25" style="5" customWidth="1"/>
    <col min="6412" max="6656" width="9" style="5"/>
    <col min="6657" max="6657" width="3.625" style="5" customWidth="1"/>
    <col min="6658" max="6658" width="9" style="5"/>
    <col min="6659" max="6659" width="7.75" style="5" customWidth="1"/>
    <col min="6660" max="6660" width="6.25" style="5" customWidth="1"/>
    <col min="6661" max="6666" width="9" style="5"/>
    <col min="6667" max="6667" width="1.25" style="5" customWidth="1"/>
    <col min="6668" max="6912" width="9" style="5"/>
    <col min="6913" max="6913" width="3.625" style="5" customWidth="1"/>
    <col min="6914" max="6914" width="9" style="5"/>
    <col min="6915" max="6915" width="7.75" style="5" customWidth="1"/>
    <col min="6916" max="6916" width="6.25" style="5" customWidth="1"/>
    <col min="6917" max="6922" width="9" style="5"/>
    <col min="6923" max="6923" width="1.25" style="5" customWidth="1"/>
    <col min="6924" max="7168" width="9" style="5"/>
    <col min="7169" max="7169" width="3.625" style="5" customWidth="1"/>
    <col min="7170" max="7170" width="9" style="5"/>
    <col min="7171" max="7171" width="7.75" style="5" customWidth="1"/>
    <col min="7172" max="7172" width="6.25" style="5" customWidth="1"/>
    <col min="7173" max="7178" width="9" style="5"/>
    <col min="7179" max="7179" width="1.25" style="5" customWidth="1"/>
    <col min="7180" max="7424" width="9" style="5"/>
    <col min="7425" max="7425" width="3.625" style="5" customWidth="1"/>
    <col min="7426" max="7426" width="9" style="5"/>
    <col min="7427" max="7427" width="7.75" style="5" customWidth="1"/>
    <col min="7428" max="7428" width="6.25" style="5" customWidth="1"/>
    <col min="7429" max="7434" width="9" style="5"/>
    <col min="7435" max="7435" width="1.25" style="5" customWidth="1"/>
    <col min="7436" max="7680" width="9" style="5"/>
    <col min="7681" max="7681" width="3.625" style="5" customWidth="1"/>
    <col min="7682" max="7682" width="9" style="5"/>
    <col min="7683" max="7683" width="7.75" style="5" customWidth="1"/>
    <col min="7684" max="7684" width="6.25" style="5" customWidth="1"/>
    <col min="7685" max="7690" width="9" style="5"/>
    <col min="7691" max="7691" width="1.25" style="5" customWidth="1"/>
    <col min="7692" max="7936" width="9" style="5"/>
    <col min="7937" max="7937" width="3.625" style="5" customWidth="1"/>
    <col min="7938" max="7938" width="9" style="5"/>
    <col min="7939" max="7939" width="7.75" style="5" customWidth="1"/>
    <col min="7940" max="7940" width="6.25" style="5" customWidth="1"/>
    <col min="7941" max="7946" width="9" style="5"/>
    <col min="7947" max="7947" width="1.25" style="5" customWidth="1"/>
    <col min="7948" max="8192" width="9" style="5"/>
    <col min="8193" max="8193" width="3.625" style="5" customWidth="1"/>
    <col min="8194" max="8194" width="9" style="5"/>
    <col min="8195" max="8195" width="7.75" style="5" customWidth="1"/>
    <col min="8196" max="8196" width="6.25" style="5" customWidth="1"/>
    <col min="8197" max="8202" width="9" style="5"/>
    <col min="8203" max="8203" width="1.25" style="5" customWidth="1"/>
    <col min="8204" max="8448" width="9" style="5"/>
    <col min="8449" max="8449" width="3.625" style="5" customWidth="1"/>
    <col min="8450" max="8450" width="9" style="5"/>
    <col min="8451" max="8451" width="7.75" style="5" customWidth="1"/>
    <col min="8452" max="8452" width="6.25" style="5" customWidth="1"/>
    <col min="8453" max="8458" width="9" style="5"/>
    <col min="8459" max="8459" width="1.25" style="5" customWidth="1"/>
    <col min="8460" max="8704" width="9" style="5"/>
    <col min="8705" max="8705" width="3.625" style="5" customWidth="1"/>
    <col min="8706" max="8706" width="9" style="5"/>
    <col min="8707" max="8707" width="7.75" style="5" customWidth="1"/>
    <col min="8708" max="8708" width="6.25" style="5" customWidth="1"/>
    <col min="8709" max="8714" width="9" style="5"/>
    <col min="8715" max="8715" width="1.25" style="5" customWidth="1"/>
    <col min="8716" max="8960" width="9" style="5"/>
    <col min="8961" max="8961" width="3.625" style="5" customWidth="1"/>
    <col min="8962" max="8962" width="9" style="5"/>
    <col min="8963" max="8963" width="7.75" style="5" customWidth="1"/>
    <col min="8964" max="8964" width="6.25" style="5" customWidth="1"/>
    <col min="8965" max="8970" width="9" style="5"/>
    <col min="8971" max="8971" width="1.25" style="5" customWidth="1"/>
    <col min="8972" max="9216" width="9" style="5"/>
    <col min="9217" max="9217" width="3.625" style="5" customWidth="1"/>
    <col min="9218" max="9218" width="9" style="5"/>
    <col min="9219" max="9219" width="7.75" style="5" customWidth="1"/>
    <col min="9220" max="9220" width="6.25" style="5" customWidth="1"/>
    <col min="9221" max="9226" width="9" style="5"/>
    <col min="9227" max="9227" width="1.25" style="5" customWidth="1"/>
    <col min="9228" max="9472" width="9" style="5"/>
    <col min="9473" max="9473" width="3.625" style="5" customWidth="1"/>
    <col min="9474" max="9474" width="9" style="5"/>
    <col min="9475" max="9475" width="7.75" style="5" customWidth="1"/>
    <col min="9476" max="9476" width="6.25" style="5" customWidth="1"/>
    <col min="9477" max="9482" width="9" style="5"/>
    <col min="9483" max="9483" width="1.25" style="5" customWidth="1"/>
    <col min="9484" max="9728" width="9" style="5"/>
    <col min="9729" max="9729" width="3.625" style="5" customWidth="1"/>
    <col min="9730" max="9730" width="9" style="5"/>
    <col min="9731" max="9731" width="7.75" style="5" customWidth="1"/>
    <col min="9732" max="9732" width="6.25" style="5" customWidth="1"/>
    <col min="9733" max="9738" width="9" style="5"/>
    <col min="9739" max="9739" width="1.25" style="5" customWidth="1"/>
    <col min="9740" max="9984" width="9" style="5"/>
    <col min="9985" max="9985" width="3.625" style="5" customWidth="1"/>
    <col min="9986" max="9986" width="9" style="5"/>
    <col min="9987" max="9987" width="7.75" style="5" customWidth="1"/>
    <col min="9988" max="9988" width="6.25" style="5" customWidth="1"/>
    <col min="9989" max="9994" width="9" style="5"/>
    <col min="9995" max="9995" width="1.25" style="5" customWidth="1"/>
    <col min="9996" max="10240" width="9" style="5"/>
    <col min="10241" max="10241" width="3.625" style="5" customWidth="1"/>
    <col min="10242" max="10242" width="9" style="5"/>
    <col min="10243" max="10243" width="7.75" style="5" customWidth="1"/>
    <col min="10244" max="10244" width="6.25" style="5" customWidth="1"/>
    <col min="10245" max="10250" width="9" style="5"/>
    <col min="10251" max="10251" width="1.25" style="5" customWidth="1"/>
    <col min="10252" max="10496" width="9" style="5"/>
    <col min="10497" max="10497" width="3.625" style="5" customWidth="1"/>
    <col min="10498" max="10498" width="9" style="5"/>
    <col min="10499" max="10499" width="7.75" style="5" customWidth="1"/>
    <col min="10500" max="10500" width="6.25" style="5" customWidth="1"/>
    <col min="10501" max="10506" width="9" style="5"/>
    <col min="10507" max="10507" width="1.25" style="5" customWidth="1"/>
    <col min="10508" max="10752" width="9" style="5"/>
    <col min="10753" max="10753" width="3.625" style="5" customWidth="1"/>
    <col min="10754" max="10754" width="9" style="5"/>
    <col min="10755" max="10755" width="7.75" style="5" customWidth="1"/>
    <col min="10756" max="10756" width="6.25" style="5" customWidth="1"/>
    <col min="10757" max="10762" width="9" style="5"/>
    <col min="10763" max="10763" width="1.25" style="5" customWidth="1"/>
    <col min="10764" max="11008" width="9" style="5"/>
    <col min="11009" max="11009" width="3.625" style="5" customWidth="1"/>
    <col min="11010" max="11010" width="9" style="5"/>
    <col min="11011" max="11011" width="7.75" style="5" customWidth="1"/>
    <col min="11012" max="11012" width="6.25" style="5" customWidth="1"/>
    <col min="11013" max="11018" width="9" style="5"/>
    <col min="11019" max="11019" width="1.25" style="5" customWidth="1"/>
    <col min="11020" max="11264" width="9" style="5"/>
    <col min="11265" max="11265" width="3.625" style="5" customWidth="1"/>
    <col min="11266" max="11266" width="9" style="5"/>
    <col min="11267" max="11267" width="7.75" style="5" customWidth="1"/>
    <col min="11268" max="11268" width="6.25" style="5" customWidth="1"/>
    <col min="11269" max="11274" width="9" style="5"/>
    <col min="11275" max="11275" width="1.25" style="5" customWidth="1"/>
    <col min="11276" max="11520" width="9" style="5"/>
    <col min="11521" max="11521" width="3.625" style="5" customWidth="1"/>
    <col min="11522" max="11522" width="9" style="5"/>
    <col min="11523" max="11523" width="7.75" style="5" customWidth="1"/>
    <col min="11524" max="11524" width="6.25" style="5" customWidth="1"/>
    <col min="11525" max="11530" width="9" style="5"/>
    <col min="11531" max="11531" width="1.25" style="5" customWidth="1"/>
    <col min="11532" max="11776" width="9" style="5"/>
    <col min="11777" max="11777" width="3.625" style="5" customWidth="1"/>
    <col min="11778" max="11778" width="9" style="5"/>
    <col min="11779" max="11779" width="7.75" style="5" customWidth="1"/>
    <col min="11780" max="11780" width="6.25" style="5" customWidth="1"/>
    <col min="11781" max="11786" width="9" style="5"/>
    <col min="11787" max="11787" width="1.25" style="5" customWidth="1"/>
    <col min="11788" max="12032" width="9" style="5"/>
    <col min="12033" max="12033" width="3.625" style="5" customWidth="1"/>
    <col min="12034" max="12034" width="9" style="5"/>
    <col min="12035" max="12035" width="7.75" style="5" customWidth="1"/>
    <col min="12036" max="12036" width="6.25" style="5" customWidth="1"/>
    <col min="12037" max="12042" width="9" style="5"/>
    <col min="12043" max="12043" width="1.25" style="5" customWidth="1"/>
    <col min="12044" max="12288" width="9" style="5"/>
    <col min="12289" max="12289" width="3.625" style="5" customWidth="1"/>
    <col min="12290" max="12290" width="9" style="5"/>
    <col min="12291" max="12291" width="7.75" style="5" customWidth="1"/>
    <col min="12292" max="12292" width="6.25" style="5" customWidth="1"/>
    <col min="12293" max="12298" width="9" style="5"/>
    <col min="12299" max="12299" width="1.25" style="5" customWidth="1"/>
    <col min="12300" max="12544" width="9" style="5"/>
    <col min="12545" max="12545" width="3.625" style="5" customWidth="1"/>
    <col min="12546" max="12546" width="9" style="5"/>
    <col min="12547" max="12547" width="7.75" style="5" customWidth="1"/>
    <col min="12548" max="12548" width="6.25" style="5" customWidth="1"/>
    <col min="12549" max="12554" width="9" style="5"/>
    <col min="12555" max="12555" width="1.25" style="5" customWidth="1"/>
    <col min="12556" max="12800" width="9" style="5"/>
    <col min="12801" max="12801" width="3.625" style="5" customWidth="1"/>
    <col min="12802" max="12802" width="9" style="5"/>
    <col min="12803" max="12803" width="7.75" style="5" customWidth="1"/>
    <col min="12804" max="12804" width="6.25" style="5" customWidth="1"/>
    <col min="12805" max="12810" width="9" style="5"/>
    <col min="12811" max="12811" width="1.25" style="5" customWidth="1"/>
    <col min="12812" max="13056" width="9" style="5"/>
    <col min="13057" max="13057" width="3.625" style="5" customWidth="1"/>
    <col min="13058" max="13058" width="9" style="5"/>
    <col min="13059" max="13059" width="7.75" style="5" customWidth="1"/>
    <col min="13060" max="13060" width="6.25" style="5" customWidth="1"/>
    <col min="13061" max="13066" width="9" style="5"/>
    <col min="13067" max="13067" width="1.25" style="5" customWidth="1"/>
    <col min="13068" max="13312" width="9" style="5"/>
    <col min="13313" max="13313" width="3.625" style="5" customWidth="1"/>
    <col min="13314" max="13314" width="9" style="5"/>
    <col min="13315" max="13315" width="7.75" style="5" customWidth="1"/>
    <col min="13316" max="13316" width="6.25" style="5" customWidth="1"/>
    <col min="13317" max="13322" width="9" style="5"/>
    <col min="13323" max="13323" width="1.25" style="5" customWidth="1"/>
    <col min="13324" max="13568" width="9" style="5"/>
    <col min="13569" max="13569" width="3.625" style="5" customWidth="1"/>
    <col min="13570" max="13570" width="9" style="5"/>
    <col min="13571" max="13571" width="7.75" style="5" customWidth="1"/>
    <col min="13572" max="13572" width="6.25" style="5" customWidth="1"/>
    <col min="13573" max="13578" width="9" style="5"/>
    <col min="13579" max="13579" width="1.25" style="5" customWidth="1"/>
    <col min="13580" max="13824" width="9" style="5"/>
    <col min="13825" max="13825" width="3.625" style="5" customWidth="1"/>
    <col min="13826" max="13826" width="9" style="5"/>
    <col min="13827" max="13827" width="7.75" style="5" customWidth="1"/>
    <col min="13828" max="13828" width="6.25" style="5" customWidth="1"/>
    <col min="13829" max="13834" width="9" style="5"/>
    <col min="13835" max="13835" width="1.25" style="5" customWidth="1"/>
    <col min="13836" max="14080" width="9" style="5"/>
    <col min="14081" max="14081" width="3.625" style="5" customWidth="1"/>
    <col min="14082" max="14082" width="9" style="5"/>
    <col min="14083" max="14083" width="7.75" style="5" customWidth="1"/>
    <col min="14084" max="14084" width="6.25" style="5" customWidth="1"/>
    <col min="14085" max="14090" width="9" style="5"/>
    <col min="14091" max="14091" width="1.25" style="5" customWidth="1"/>
    <col min="14092" max="14336" width="9" style="5"/>
    <col min="14337" max="14337" width="3.625" style="5" customWidth="1"/>
    <col min="14338" max="14338" width="9" style="5"/>
    <col min="14339" max="14339" width="7.75" style="5" customWidth="1"/>
    <col min="14340" max="14340" width="6.25" style="5" customWidth="1"/>
    <col min="14341" max="14346" width="9" style="5"/>
    <col min="14347" max="14347" width="1.25" style="5" customWidth="1"/>
    <col min="14348" max="14592" width="9" style="5"/>
    <col min="14593" max="14593" width="3.625" style="5" customWidth="1"/>
    <col min="14594" max="14594" width="9" style="5"/>
    <col min="14595" max="14595" width="7.75" style="5" customWidth="1"/>
    <col min="14596" max="14596" width="6.25" style="5" customWidth="1"/>
    <col min="14597" max="14602" width="9" style="5"/>
    <col min="14603" max="14603" width="1.25" style="5" customWidth="1"/>
    <col min="14604" max="14848" width="9" style="5"/>
    <col min="14849" max="14849" width="3.625" style="5" customWidth="1"/>
    <col min="14850" max="14850" width="9" style="5"/>
    <col min="14851" max="14851" width="7.75" style="5" customWidth="1"/>
    <col min="14852" max="14852" width="6.25" style="5" customWidth="1"/>
    <col min="14853" max="14858" width="9" style="5"/>
    <col min="14859" max="14859" width="1.25" style="5" customWidth="1"/>
    <col min="14860" max="15104" width="9" style="5"/>
    <col min="15105" max="15105" width="3.625" style="5" customWidth="1"/>
    <col min="15106" max="15106" width="9" style="5"/>
    <col min="15107" max="15107" width="7.75" style="5" customWidth="1"/>
    <col min="15108" max="15108" width="6.25" style="5" customWidth="1"/>
    <col min="15109" max="15114" width="9" style="5"/>
    <col min="15115" max="15115" width="1.25" style="5" customWidth="1"/>
    <col min="15116" max="15360" width="9" style="5"/>
    <col min="15361" max="15361" width="3.625" style="5" customWidth="1"/>
    <col min="15362" max="15362" width="9" style="5"/>
    <col min="15363" max="15363" width="7.75" style="5" customWidth="1"/>
    <col min="15364" max="15364" width="6.25" style="5" customWidth="1"/>
    <col min="15365" max="15370" width="9" style="5"/>
    <col min="15371" max="15371" width="1.25" style="5" customWidth="1"/>
    <col min="15372" max="15616" width="9" style="5"/>
    <col min="15617" max="15617" width="3.625" style="5" customWidth="1"/>
    <col min="15618" max="15618" width="9" style="5"/>
    <col min="15619" max="15619" width="7.75" style="5" customWidth="1"/>
    <col min="15620" max="15620" width="6.25" style="5" customWidth="1"/>
    <col min="15621" max="15626" width="9" style="5"/>
    <col min="15627" max="15627" width="1.25" style="5" customWidth="1"/>
    <col min="15628" max="15872" width="9" style="5"/>
    <col min="15873" max="15873" width="3.625" style="5" customWidth="1"/>
    <col min="15874" max="15874" width="9" style="5"/>
    <col min="15875" max="15875" width="7.75" style="5" customWidth="1"/>
    <col min="15876" max="15876" width="6.25" style="5" customWidth="1"/>
    <col min="15877" max="15882" width="9" style="5"/>
    <col min="15883" max="15883" width="1.25" style="5" customWidth="1"/>
    <col min="15884" max="16128" width="9" style="5"/>
    <col min="16129" max="16129" width="3.625" style="5" customWidth="1"/>
    <col min="16130" max="16130" width="9" style="5"/>
    <col min="16131" max="16131" width="7.75" style="5" customWidth="1"/>
    <col min="16132" max="16132" width="6.25" style="5" customWidth="1"/>
    <col min="16133" max="16138" width="9" style="5"/>
    <col min="16139" max="16139" width="1.25" style="5" customWidth="1"/>
    <col min="16140" max="16384" width="9" style="5"/>
  </cols>
  <sheetData>
    <row r="1" spans="1:17" ht="22.5">
      <c r="A1" s="269" t="s">
        <v>292</v>
      </c>
      <c r="B1" s="269"/>
      <c r="C1" s="269"/>
      <c r="D1" s="269"/>
      <c r="E1" s="269"/>
      <c r="F1" s="269"/>
      <c r="G1" s="269"/>
      <c r="H1" s="269"/>
      <c r="I1" s="269"/>
      <c r="J1" s="269"/>
      <c r="K1" s="269"/>
      <c r="L1" s="269"/>
      <c r="M1" s="269"/>
    </row>
    <row r="2" spans="1:17" ht="14.25">
      <c r="A2" s="6" t="s">
        <v>11</v>
      </c>
      <c r="B2" s="7"/>
      <c r="C2" s="270" t="s">
        <v>100</v>
      </c>
      <c r="D2" s="270"/>
      <c r="E2" s="6"/>
      <c r="F2" s="6"/>
      <c r="G2" s="8" t="s">
        <v>12</v>
      </c>
      <c r="H2" s="6"/>
      <c r="I2" s="271" t="s">
        <v>102</v>
      </c>
      <c r="J2" s="272"/>
      <c r="K2" s="272"/>
      <c r="L2" s="6" t="s">
        <v>13</v>
      </c>
      <c r="M2" s="9"/>
    </row>
    <row r="3" spans="1:17" ht="14.25">
      <c r="A3" s="6" t="s">
        <v>14</v>
      </c>
      <c r="B3" s="7"/>
      <c r="C3" s="273" t="s">
        <v>277</v>
      </c>
      <c r="D3" s="273"/>
      <c r="E3" s="6"/>
      <c r="F3" s="6"/>
      <c r="G3" s="6"/>
      <c r="H3" s="10"/>
      <c r="I3" s="11" t="s">
        <v>15</v>
      </c>
      <c r="J3" s="11"/>
      <c r="K3" s="274" t="s">
        <v>223</v>
      </c>
      <c r="L3" s="275"/>
      <c r="M3" s="275"/>
    </row>
    <row r="4" spans="1:17" ht="21.95" customHeight="1">
      <c r="A4" s="252" t="s">
        <v>16</v>
      </c>
      <c r="B4" s="252"/>
      <c r="C4" s="252" t="s">
        <v>17</v>
      </c>
      <c r="D4" s="252"/>
      <c r="E4" s="252" t="s">
        <v>18</v>
      </c>
      <c r="F4" s="252" t="s">
        <v>19</v>
      </c>
      <c r="G4" s="276" t="s">
        <v>104</v>
      </c>
      <c r="H4" s="252" t="s">
        <v>20</v>
      </c>
      <c r="I4" s="276" t="s">
        <v>34</v>
      </c>
      <c r="J4" s="276" t="s">
        <v>105</v>
      </c>
      <c r="K4" s="277" t="s">
        <v>21</v>
      </c>
      <c r="L4" s="252" t="s">
        <v>22</v>
      </c>
      <c r="M4" s="266" t="s">
        <v>23</v>
      </c>
    </row>
    <row r="5" spans="1:17" ht="21.95" customHeight="1">
      <c r="A5" s="252"/>
      <c r="B5" s="252"/>
      <c r="C5" s="252"/>
      <c r="D5" s="252"/>
      <c r="E5" s="252"/>
      <c r="F5" s="252"/>
      <c r="G5" s="267"/>
      <c r="H5" s="252"/>
      <c r="I5" s="267"/>
      <c r="J5" s="267"/>
      <c r="K5" s="278"/>
      <c r="L5" s="252"/>
      <c r="M5" s="267"/>
    </row>
    <row r="6" spans="1:17" ht="21.95" customHeight="1">
      <c r="A6" s="68" t="s">
        <v>24</v>
      </c>
      <c r="B6" s="68" t="s">
        <v>25</v>
      </c>
      <c r="C6" s="252"/>
      <c r="D6" s="252"/>
      <c r="E6" s="252"/>
      <c r="F6" s="252"/>
      <c r="G6" s="268"/>
      <c r="H6" s="252"/>
      <c r="I6" s="268"/>
      <c r="J6" s="268"/>
      <c r="K6" s="279"/>
      <c r="L6" s="252"/>
      <c r="M6" s="268"/>
    </row>
    <row r="7" spans="1:17" ht="21.95" customHeight="1">
      <c r="A7" s="111">
        <v>1</v>
      </c>
      <c r="B7" s="112" t="s">
        <v>26</v>
      </c>
      <c r="C7" s="262" t="s">
        <v>276</v>
      </c>
      <c r="D7" s="263"/>
      <c r="E7" s="113">
        <v>1</v>
      </c>
      <c r="F7" s="113">
        <v>1</v>
      </c>
      <c r="G7" s="114">
        <v>75</v>
      </c>
      <c r="H7" s="115"/>
      <c r="I7" s="115">
        <v>20</v>
      </c>
      <c r="J7" s="115"/>
      <c r="K7" s="116"/>
      <c r="L7" s="115">
        <v>95</v>
      </c>
      <c r="M7" s="117">
        <v>2</v>
      </c>
      <c r="P7" s="199" t="s">
        <v>75</v>
      </c>
      <c r="Q7" s="199"/>
    </row>
    <row r="8" spans="1:17" ht="21.95" customHeight="1">
      <c r="A8" s="111"/>
      <c r="B8" s="118"/>
      <c r="C8" s="264"/>
      <c r="D8" s="264"/>
      <c r="E8" s="113"/>
      <c r="F8" s="113"/>
      <c r="G8" s="114"/>
      <c r="H8" s="115"/>
      <c r="I8" s="115"/>
      <c r="J8" s="115"/>
      <c r="K8" s="116"/>
      <c r="L8" s="115"/>
      <c r="M8" s="117"/>
    </row>
    <row r="9" spans="1:17" ht="21.95" customHeight="1">
      <c r="A9" s="12"/>
      <c r="B9" s="15"/>
      <c r="C9" s="265"/>
      <c r="D9" s="265"/>
      <c r="E9" s="17"/>
      <c r="F9" s="13"/>
      <c r="G9" s="84"/>
      <c r="H9" s="87"/>
      <c r="I9" s="85"/>
      <c r="J9" s="85"/>
      <c r="K9" s="86"/>
      <c r="L9" s="85"/>
      <c r="M9" s="15"/>
    </row>
    <row r="10" spans="1:17" ht="21.95" customHeight="1">
      <c r="A10" s="12"/>
      <c r="B10" s="15"/>
      <c r="C10" s="265"/>
      <c r="D10" s="265"/>
      <c r="E10" s="17"/>
      <c r="F10" s="13"/>
      <c r="G10" s="84"/>
      <c r="H10" s="87"/>
      <c r="I10" s="85"/>
      <c r="J10" s="85"/>
      <c r="K10" s="86"/>
      <c r="L10" s="85"/>
      <c r="M10" s="15"/>
    </row>
    <row r="11" spans="1:17" ht="21.95" customHeight="1">
      <c r="A11" s="19"/>
      <c r="B11" s="68"/>
      <c r="C11" s="252" t="s">
        <v>28</v>
      </c>
      <c r="D11" s="252"/>
      <c r="E11" s="111">
        <f>SUM(E7:E10)</f>
        <v>1</v>
      </c>
      <c r="F11" s="111"/>
      <c r="G11" s="115">
        <f>G7+G9+G8+G10</f>
        <v>75</v>
      </c>
      <c r="H11" s="115"/>
      <c r="I11" s="115">
        <f>I7+I9+I8+I10</f>
        <v>20</v>
      </c>
      <c r="J11" s="115"/>
      <c r="K11" s="115"/>
      <c r="L11" s="119">
        <f>L7+L9+L8+L10</f>
        <v>95</v>
      </c>
      <c r="M11" s="117">
        <f>M7+M8+M9+M10</f>
        <v>2</v>
      </c>
    </row>
    <row r="12" spans="1:17" ht="21.95" customHeight="1">
      <c r="A12" s="252" t="s">
        <v>29</v>
      </c>
      <c r="B12" s="252"/>
      <c r="C12" s="252"/>
      <c r="D12" s="252"/>
      <c r="E12" s="255" t="str">
        <f>SUBSTITUTE(SUBSTITUTE(IF(L11&lt;0,"负","")&amp;TEXT(TRUNC(ABS(ROUND(L11,2))),"[DBNum2]")&amp;"元"&amp;IF(ISERR(FIND(".",ROUND(L11,2))),"",TEXT(RIGHT(TRUNC(ROUND(L11,2)*10)),"[DBNum2]"))&amp;IF(ISERR(FIND(".0",TEXT(L11,"0.00"))),"角","")&amp;IF(LEFT(RIGHT(ROUND(L11,2),3))=".",TEXT(RIGHT(ROUND(L11,2)),"[DBNum2]")&amp;"分",IF(ROUND(L11,2)=0,"","整")),"零元零",""),"零元","")</f>
        <v>玖拾伍元整</v>
      </c>
      <c r="F12" s="256"/>
      <c r="G12" s="256"/>
      <c r="H12" s="256"/>
      <c r="I12" s="256"/>
      <c r="J12" s="256"/>
      <c r="K12" s="256"/>
      <c r="L12" s="256"/>
      <c r="M12" s="257"/>
    </row>
    <row r="13" spans="1:17" ht="21.95" customHeight="1">
      <c r="A13" s="258" t="s">
        <v>30</v>
      </c>
      <c r="B13" s="259"/>
      <c r="C13" s="259"/>
      <c r="D13" s="259"/>
      <c r="E13" s="259"/>
      <c r="F13" s="259"/>
      <c r="G13" s="259"/>
      <c r="H13" s="259"/>
      <c r="I13" s="259"/>
      <c r="J13" s="259"/>
      <c r="K13" s="259"/>
      <c r="L13" s="259"/>
      <c r="M13" s="260"/>
    </row>
    <row r="14" spans="1:17" ht="21.95" customHeight="1">
      <c r="A14" s="261" t="s">
        <v>31</v>
      </c>
      <c r="B14" s="261"/>
      <c r="C14" s="120" t="s">
        <v>106</v>
      </c>
      <c r="D14" s="20"/>
      <c r="E14" s="261" t="s">
        <v>32</v>
      </c>
      <c r="F14" s="261"/>
      <c r="G14" s="261"/>
      <c r="H14" s="20"/>
      <c r="I14" s="20"/>
      <c r="J14" s="261" t="s">
        <v>33</v>
      </c>
      <c r="K14" s="261"/>
      <c r="L14" s="71"/>
      <c r="M14" s="20"/>
    </row>
    <row r="15" spans="1:17">
      <c r="A15" s="137" t="s">
        <v>265</v>
      </c>
      <c r="B15" s="72"/>
      <c r="C15" s="251" t="s">
        <v>109</v>
      </c>
      <c r="D15" s="251"/>
      <c r="E15" s="251"/>
      <c r="F15" s="251"/>
    </row>
    <row r="16" spans="1:17" ht="14.25">
      <c r="A16" s="253"/>
      <c r="B16" s="253"/>
      <c r="C16" s="253"/>
      <c r="D16" s="253"/>
      <c r="E16" s="253"/>
      <c r="F16" s="253"/>
      <c r="G16" s="253"/>
      <c r="H16" s="253"/>
      <c r="I16" s="253"/>
      <c r="J16" s="253"/>
      <c r="K16" s="253"/>
      <c r="L16" s="253"/>
      <c r="M16" s="253"/>
    </row>
    <row r="17" spans="1:15" ht="73.5" customHeight="1">
      <c r="A17" s="254" t="s">
        <v>275</v>
      </c>
      <c r="B17" s="254"/>
      <c r="C17" s="254"/>
      <c r="D17" s="254"/>
      <c r="E17" s="254"/>
      <c r="F17" s="254"/>
      <c r="G17" s="254"/>
      <c r="H17" s="254"/>
      <c r="I17" s="254"/>
      <c r="J17" s="254"/>
      <c r="K17" s="254"/>
      <c r="L17" s="254"/>
      <c r="M17" s="254"/>
      <c r="O17" s="22"/>
    </row>
    <row r="18" spans="1:15" ht="14.25">
      <c r="A18" s="253"/>
      <c r="B18" s="253"/>
      <c r="C18" s="253"/>
      <c r="D18" s="253"/>
      <c r="E18" s="253"/>
      <c r="F18" s="253"/>
      <c r="G18" s="253"/>
      <c r="H18" s="253"/>
      <c r="I18" s="253"/>
      <c r="J18" s="253"/>
      <c r="K18" s="253"/>
      <c r="L18" s="253"/>
      <c r="M18" s="253"/>
    </row>
    <row r="19" spans="1:15">
      <c r="A19" s="63" t="s">
        <v>210</v>
      </c>
    </row>
    <row r="20" spans="1:15">
      <c r="A20" s="63" t="s">
        <v>165</v>
      </c>
    </row>
  </sheetData>
  <mergeCells count="32">
    <mergeCell ref="L4:L6"/>
    <mergeCell ref="M4:M6"/>
    <mergeCell ref="A1:M1"/>
    <mergeCell ref="C2:D2"/>
    <mergeCell ref="I2:K2"/>
    <mergeCell ref="C3:D3"/>
    <mergeCell ref="K3:M3"/>
    <mergeCell ref="A4:B5"/>
    <mergeCell ref="C4:D6"/>
    <mergeCell ref="E4:E6"/>
    <mergeCell ref="F4:F6"/>
    <mergeCell ref="G4:G6"/>
    <mergeCell ref="H4:H6"/>
    <mergeCell ref="I4:I6"/>
    <mergeCell ref="J4:J6"/>
    <mergeCell ref="K4:K6"/>
    <mergeCell ref="C7:D7"/>
    <mergeCell ref="P7:Q7"/>
    <mergeCell ref="C8:D8"/>
    <mergeCell ref="C9:D9"/>
    <mergeCell ref="C10:D10"/>
    <mergeCell ref="C15:F15"/>
    <mergeCell ref="C11:D11"/>
    <mergeCell ref="A16:M16"/>
    <mergeCell ref="A17:M17"/>
    <mergeCell ref="A18:M18"/>
    <mergeCell ref="A12:D12"/>
    <mergeCell ref="E12:M12"/>
    <mergeCell ref="A13:M13"/>
    <mergeCell ref="A14:B14"/>
    <mergeCell ref="E14:G14"/>
    <mergeCell ref="J14:K14"/>
  </mergeCells>
  <phoneticPr fontId="1"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30"/>
  <sheetViews>
    <sheetView showGridLines="0" workbookViewId="0">
      <selection activeCell="A8" sqref="A8:M8"/>
    </sheetView>
  </sheetViews>
  <sheetFormatPr defaultRowHeight="13.5"/>
  <cols>
    <col min="1" max="1" width="9" style="155"/>
    <col min="2" max="2" width="6.125" style="5" customWidth="1"/>
    <col min="3" max="3" width="12.75" style="5" bestFit="1" customWidth="1"/>
    <col min="4" max="4" width="7.75" style="5" customWidth="1"/>
    <col min="5" max="5" width="6.25" style="155" customWidth="1"/>
    <col min="6" max="6" width="9" style="155"/>
    <col min="7" max="8" width="9.375" style="5" bestFit="1" customWidth="1"/>
    <col min="9" max="9" width="9.125" style="5" bestFit="1" customWidth="1"/>
    <col min="10" max="11" width="9" style="5"/>
    <col min="12" max="12" width="10.125" style="5" bestFit="1" customWidth="1"/>
    <col min="13" max="256" width="9" style="5"/>
    <col min="257" max="257" width="3.625" style="5" customWidth="1"/>
    <col min="258" max="258" width="9" style="5"/>
    <col min="259" max="259" width="7.75" style="5" customWidth="1"/>
    <col min="260" max="260" width="6.25" style="5" customWidth="1"/>
    <col min="261" max="266" width="9" style="5"/>
    <col min="267" max="267" width="1.25" style="5" customWidth="1"/>
    <col min="268" max="512" width="9" style="5"/>
    <col min="513" max="513" width="3.625" style="5" customWidth="1"/>
    <col min="514" max="514" width="9" style="5"/>
    <col min="515" max="515" width="7.75" style="5" customWidth="1"/>
    <col min="516" max="516" width="6.25" style="5" customWidth="1"/>
    <col min="517" max="522" width="9" style="5"/>
    <col min="523" max="523" width="1.25" style="5" customWidth="1"/>
    <col min="524" max="768" width="9" style="5"/>
    <col min="769" max="769" width="3.625" style="5" customWidth="1"/>
    <col min="770" max="770" width="9" style="5"/>
    <col min="771" max="771" width="7.75" style="5" customWidth="1"/>
    <col min="772" max="772" width="6.25" style="5" customWidth="1"/>
    <col min="773" max="778" width="9" style="5"/>
    <col min="779" max="779" width="1.25" style="5" customWidth="1"/>
    <col min="780" max="1024" width="9" style="5"/>
    <col min="1025" max="1025" width="3.625" style="5" customWidth="1"/>
    <col min="1026" max="1026" width="9" style="5"/>
    <col min="1027" max="1027" width="7.75" style="5" customWidth="1"/>
    <col min="1028" max="1028" width="6.25" style="5" customWidth="1"/>
    <col min="1029" max="1034" width="9" style="5"/>
    <col min="1035" max="1035" width="1.25" style="5" customWidth="1"/>
    <col min="1036" max="1280" width="9" style="5"/>
    <col min="1281" max="1281" width="3.625" style="5" customWidth="1"/>
    <col min="1282" max="1282" width="9" style="5"/>
    <col min="1283" max="1283" width="7.75" style="5" customWidth="1"/>
    <col min="1284" max="1284" width="6.25" style="5" customWidth="1"/>
    <col min="1285" max="1290" width="9" style="5"/>
    <col min="1291" max="1291" width="1.25" style="5" customWidth="1"/>
    <col min="1292" max="1536" width="9" style="5"/>
    <col min="1537" max="1537" width="3.625" style="5" customWidth="1"/>
    <col min="1538" max="1538" width="9" style="5"/>
    <col min="1539" max="1539" width="7.75" style="5" customWidth="1"/>
    <col min="1540" max="1540" width="6.25" style="5" customWidth="1"/>
    <col min="1541" max="1546" width="9" style="5"/>
    <col min="1547" max="1547" width="1.25" style="5" customWidth="1"/>
    <col min="1548" max="1792" width="9" style="5"/>
    <col min="1793" max="1793" width="3.625" style="5" customWidth="1"/>
    <col min="1794" max="1794" width="9" style="5"/>
    <col min="1795" max="1795" width="7.75" style="5" customWidth="1"/>
    <col min="1796" max="1796" width="6.25" style="5" customWidth="1"/>
    <col min="1797" max="1802" width="9" style="5"/>
    <col min="1803" max="1803" width="1.25" style="5" customWidth="1"/>
    <col min="1804" max="2048" width="9" style="5"/>
    <col min="2049" max="2049" width="3.625" style="5" customWidth="1"/>
    <col min="2050" max="2050" width="9" style="5"/>
    <col min="2051" max="2051" width="7.75" style="5" customWidth="1"/>
    <col min="2052" max="2052" width="6.25" style="5" customWidth="1"/>
    <col min="2053" max="2058" width="9" style="5"/>
    <col min="2059" max="2059" width="1.25" style="5" customWidth="1"/>
    <col min="2060" max="2304" width="9" style="5"/>
    <col min="2305" max="2305" width="3.625" style="5" customWidth="1"/>
    <col min="2306" max="2306" width="9" style="5"/>
    <col min="2307" max="2307" width="7.75" style="5" customWidth="1"/>
    <col min="2308" max="2308" width="6.25" style="5" customWidth="1"/>
    <col min="2309" max="2314" width="9" style="5"/>
    <col min="2315" max="2315" width="1.25" style="5" customWidth="1"/>
    <col min="2316" max="2560" width="9" style="5"/>
    <col min="2561" max="2561" width="3.625" style="5" customWidth="1"/>
    <col min="2562" max="2562" width="9" style="5"/>
    <col min="2563" max="2563" width="7.75" style="5" customWidth="1"/>
    <col min="2564" max="2564" width="6.25" style="5" customWidth="1"/>
    <col min="2565" max="2570" width="9" style="5"/>
    <col min="2571" max="2571" width="1.25" style="5" customWidth="1"/>
    <col min="2572" max="2816" width="9" style="5"/>
    <col min="2817" max="2817" width="3.625" style="5" customWidth="1"/>
    <col min="2818" max="2818" width="9" style="5"/>
    <col min="2819" max="2819" width="7.75" style="5" customWidth="1"/>
    <col min="2820" max="2820" width="6.25" style="5" customWidth="1"/>
    <col min="2821" max="2826" width="9" style="5"/>
    <col min="2827" max="2827" width="1.25" style="5" customWidth="1"/>
    <col min="2828" max="3072" width="9" style="5"/>
    <col min="3073" max="3073" width="3.625" style="5" customWidth="1"/>
    <col min="3074" max="3074" width="9" style="5"/>
    <col min="3075" max="3075" width="7.75" style="5" customWidth="1"/>
    <col min="3076" max="3076" width="6.25" style="5" customWidth="1"/>
    <col min="3077" max="3082" width="9" style="5"/>
    <col min="3083" max="3083" width="1.25" style="5" customWidth="1"/>
    <col min="3084" max="3328" width="9" style="5"/>
    <col min="3329" max="3329" width="3.625" style="5" customWidth="1"/>
    <col min="3330" max="3330" width="9" style="5"/>
    <col min="3331" max="3331" width="7.75" style="5" customWidth="1"/>
    <col min="3332" max="3332" width="6.25" style="5" customWidth="1"/>
    <col min="3333" max="3338" width="9" style="5"/>
    <col min="3339" max="3339" width="1.25" style="5" customWidth="1"/>
    <col min="3340" max="3584" width="9" style="5"/>
    <col min="3585" max="3585" width="3.625" style="5" customWidth="1"/>
    <col min="3586" max="3586" width="9" style="5"/>
    <col min="3587" max="3587" width="7.75" style="5" customWidth="1"/>
    <col min="3588" max="3588" width="6.25" style="5" customWidth="1"/>
    <col min="3589" max="3594" width="9" style="5"/>
    <col min="3595" max="3595" width="1.25" style="5" customWidth="1"/>
    <col min="3596" max="3840" width="9" style="5"/>
    <col min="3841" max="3841" width="3.625" style="5" customWidth="1"/>
    <col min="3842" max="3842" width="9" style="5"/>
    <col min="3843" max="3843" width="7.75" style="5" customWidth="1"/>
    <col min="3844" max="3844" width="6.25" style="5" customWidth="1"/>
    <col min="3845" max="3850" width="9" style="5"/>
    <col min="3851" max="3851" width="1.25" style="5" customWidth="1"/>
    <col min="3852" max="4096" width="9" style="5"/>
    <col min="4097" max="4097" width="3.625" style="5" customWidth="1"/>
    <col min="4098" max="4098" width="9" style="5"/>
    <col min="4099" max="4099" width="7.75" style="5" customWidth="1"/>
    <col min="4100" max="4100" width="6.25" style="5" customWidth="1"/>
    <col min="4101" max="4106" width="9" style="5"/>
    <col min="4107" max="4107" width="1.25" style="5" customWidth="1"/>
    <col min="4108" max="4352" width="9" style="5"/>
    <col min="4353" max="4353" width="3.625" style="5" customWidth="1"/>
    <col min="4354" max="4354" width="9" style="5"/>
    <col min="4355" max="4355" width="7.75" style="5" customWidth="1"/>
    <col min="4356" max="4356" width="6.25" style="5" customWidth="1"/>
    <col min="4357" max="4362" width="9" style="5"/>
    <col min="4363" max="4363" width="1.25" style="5" customWidth="1"/>
    <col min="4364" max="4608" width="9" style="5"/>
    <col min="4609" max="4609" width="3.625" style="5" customWidth="1"/>
    <col min="4610" max="4610" width="9" style="5"/>
    <col min="4611" max="4611" width="7.75" style="5" customWidth="1"/>
    <col min="4612" max="4612" width="6.25" style="5" customWidth="1"/>
    <col min="4613" max="4618" width="9" style="5"/>
    <col min="4619" max="4619" width="1.25" style="5" customWidth="1"/>
    <col min="4620" max="4864" width="9" style="5"/>
    <col min="4865" max="4865" width="3.625" style="5" customWidth="1"/>
    <col min="4866" max="4866" width="9" style="5"/>
    <col min="4867" max="4867" width="7.75" style="5" customWidth="1"/>
    <col min="4868" max="4868" width="6.25" style="5" customWidth="1"/>
    <col min="4869" max="4874" width="9" style="5"/>
    <col min="4875" max="4875" width="1.25" style="5" customWidth="1"/>
    <col min="4876" max="5120" width="9" style="5"/>
    <col min="5121" max="5121" width="3.625" style="5" customWidth="1"/>
    <col min="5122" max="5122" width="9" style="5"/>
    <col min="5123" max="5123" width="7.75" style="5" customWidth="1"/>
    <col min="5124" max="5124" width="6.25" style="5" customWidth="1"/>
    <col min="5125" max="5130" width="9" style="5"/>
    <col min="5131" max="5131" width="1.25" style="5" customWidth="1"/>
    <col min="5132" max="5376" width="9" style="5"/>
    <col min="5377" max="5377" width="3.625" style="5" customWidth="1"/>
    <col min="5378" max="5378" width="9" style="5"/>
    <col min="5379" max="5379" width="7.75" style="5" customWidth="1"/>
    <col min="5380" max="5380" width="6.25" style="5" customWidth="1"/>
    <col min="5381" max="5386" width="9" style="5"/>
    <col min="5387" max="5387" width="1.25" style="5" customWidth="1"/>
    <col min="5388" max="5632" width="9" style="5"/>
    <col min="5633" max="5633" width="3.625" style="5" customWidth="1"/>
    <col min="5634" max="5634" width="9" style="5"/>
    <col min="5635" max="5635" width="7.75" style="5" customWidth="1"/>
    <col min="5636" max="5636" width="6.25" style="5" customWidth="1"/>
    <col min="5637" max="5642" width="9" style="5"/>
    <col min="5643" max="5643" width="1.25" style="5" customWidth="1"/>
    <col min="5644" max="5888" width="9" style="5"/>
    <col min="5889" max="5889" width="3.625" style="5" customWidth="1"/>
    <col min="5890" max="5890" width="9" style="5"/>
    <col min="5891" max="5891" width="7.75" style="5" customWidth="1"/>
    <col min="5892" max="5892" width="6.25" style="5" customWidth="1"/>
    <col min="5893" max="5898" width="9" style="5"/>
    <col min="5899" max="5899" width="1.25" style="5" customWidth="1"/>
    <col min="5900" max="6144" width="9" style="5"/>
    <col min="6145" max="6145" width="3.625" style="5" customWidth="1"/>
    <col min="6146" max="6146" width="9" style="5"/>
    <col min="6147" max="6147" width="7.75" style="5" customWidth="1"/>
    <col min="6148" max="6148" width="6.25" style="5" customWidth="1"/>
    <col min="6149" max="6154" width="9" style="5"/>
    <col min="6155" max="6155" width="1.25" style="5" customWidth="1"/>
    <col min="6156" max="6400" width="9" style="5"/>
    <col min="6401" max="6401" width="3.625" style="5" customWidth="1"/>
    <col min="6402" max="6402" width="9" style="5"/>
    <col min="6403" max="6403" width="7.75" style="5" customWidth="1"/>
    <col min="6404" max="6404" width="6.25" style="5" customWidth="1"/>
    <col min="6405" max="6410" width="9" style="5"/>
    <col min="6411" max="6411" width="1.25" style="5" customWidth="1"/>
    <col min="6412" max="6656" width="9" style="5"/>
    <col min="6657" max="6657" width="3.625" style="5" customWidth="1"/>
    <col min="6658" max="6658" width="9" style="5"/>
    <col min="6659" max="6659" width="7.75" style="5" customWidth="1"/>
    <col min="6660" max="6660" width="6.25" style="5" customWidth="1"/>
    <col min="6661" max="6666" width="9" style="5"/>
    <col min="6667" max="6667" width="1.25" style="5" customWidth="1"/>
    <col min="6668" max="6912" width="9" style="5"/>
    <col min="6913" max="6913" width="3.625" style="5" customWidth="1"/>
    <col min="6914" max="6914" width="9" style="5"/>
    <col min="6915" max="6915" width="7.75" style="5" customWidth="1"/>
    <col min="6916" max="6916" width="6.25" style="5" customWidth="1"/>
    <col min="6917" max="6922" width="9" style="5"/>
    <col min="6923" max="6923" width="1.25" style="5" customWidth="1"/>
    <col min="6924" max="7168" width="9" style="5"/>
    <col min="7169" max="7169" width="3.625" style="5" customWidth="1"/>
    <col min="7170" max="7170" width="9" style="5"/>
    <col min="7171" max="7171" width="7.75" style="5" customWidth="1"/>
    <col min="7172" max="7172" width="6.25" style="5" customWidth="1"/>
    <col min="7173" max="7178" width="9" style="5"/>
    <col min="7179" max="7179" width="1.25" style="5" customWidth="1"/>
    <col min="7180" max="7424" width="9" style="5"/>
    <col min="7425" max="7425" width="3.625" style="5" customWidth="1"/>
    <col min="7426" max="7426" width="9" style="5"/>
    <col min="7427" max="7427" width="7.75" style="5" customWidth="1"/>
    <col min="7428" max="7428" width="6.25" style="5" customWidth="1"/>
    <col min="7429" max="7434" width="9" style="5"/>
    <col min="7435" max="7435" width="1.25" style="5" customWidth="1"/>
    <col min="7436" max="7680" width="9" style="5"/>
    <col min="7681" max="7681" width="3.625" style="5" customWidth="1"/>
    <col min="7682" max="7682" width="9" style="5"/>
    <col min="7683" max="7683" width="7.75" style="5" customWidth="1"/>
    <col min="7684" max="7684" width="6.25" style="5" customWidth="1"/>
    <col min="7685" max="7690" width="9" style="5"/>
    <col min="7691" max="7691" width="1.25" style="5" customWidth="1"/>
    <col min="7692" max="7936" width="9" style="5"/>
    <col min="7937" max="7937" width="3.625" style="5" customWidth="1"/>
    <col min="7938" max="7938" width="9" style="5"/>
    <col min="7939" max="7939" width="7.75" style="5" customWidth="1"/>
    <col min="7940" max="7940" width="6.25" style="5" customWidth="1"/>
    <col min="7941" max="7946" width="9" style="5"/>
    <col min="7947" max="7947" width="1.25" style="5" customWidth="1"/>
    <col min="7948" max="8192" width="9" style="5"/>
    <col min="8193" max="8193" width="3.625" style="5" customWidth="1"/>
    <col min="8194" max="8194" width="9" style="5"/>
    <col min="8195" max="8195" width="7.75" style="5" customWidth="1"/>
    <col min="8196" max="8196" width="6.25" style="5" customWidth="1"/>
    <col min="8197" max="8202" width="9" style="5"/>
    <col min="8203" max="8203" width="1.25" style="5" customWidth="1"/>
    <col min="8204" max="8448" width="9" style="5"/>
    <col min="8449" max="8449" width="3.625" style="5" customWidth="1"/>
    <col min="8450" max="8450" width="9" style="5"/>
    <col min="8451" max="8451" width="7.75" style="5" customWidth="1"/>
    <col min="8452" max="8452" width="6.25" style="5" customWidth="1"/>
    <col min="8453" max="8458" width="9" style="5"/>
    <col min="8459" max="8459" width="1.25" style="5" customWidth="1"/>
    <col min="8460" max="8704" width="9" style="5"/>
    <col min="8705" max="8705" width="3.625" style="5" customWidth="1"/>
    <col min="8706" max="8706" width="9" style="5"/>
    <col min="8707" max="8707" width="7.75" style="5" customWidth="1"/>
    <col min="8708" max="8708" width="6.25" style="5" customWidth="1"/>
    <col min="8709" max="8714" width="9" style="5"/>
    <col min="8715" max="8715" width="1.25" style="5" customWidth="1"/>
    <col min="8716" max="8960" width="9" style="5"/>
    <col min="8961" max="8961" width="3.625" style="5" customWidth="1"/>
    <col min="8962" max="8962" width="9" style="5"/>
    <col min="8963" max="8963" width="7.75" style="5" customWidth="1"/>
    <col min="8964" max="8964" width="6.25" style="5" customWidth="1"/>
    <col min="8965" max="8970" width="9" style="5"/>
    <col min="8971" max="8971" width="1.25" style="5" customWidth="1"/>
    <col min="8972" max="9216" width="9" style="5"/>
    <col min="9217" max="9217" width="3.625" style="5" customWidth="1"/>
    <col min="9218" max="9218" width="9" style="5"/>
    <col min="9219" max="9219" width="7.75" style="5" customWidth="1"/>
    <col min="9220" max="9220" width="6.25" style="5" customWidth="1"/>
    <col min="9221" max="9226" width="9" style="5"/>
    <col min="9227" max="9227" width="1.25" style="5" customWidth="1"/>
    <col min="9228" max="9472" width="9" style="5"/>
    <col min="9473" max="9473" width="3.625" style="5" customWidth="1"/>
    <col min="9474" max="9474" width="9" style="5"/>
    <col min="9475" max="9475" width="7.75" style="5" customWidth="1"/>
    <col min="9476" max="9476" width="6.25" style="5" customWidth="1"/>
    <col min="9477" max="9482" width="9" style="5"/>
    <col min="9483" max="9483" width="1.25" style="5" customWidth="1"/>
    <col min="9484" max="9728" width="9" style="5"/>
    <col min="9729" max="9729" width="3.625" style="5" customWidth="1"/>
    <col min="9730" max="9730" width="9" style="5"/>
    <col min="9731" max="9731" width="7.75" style="5" customWidth="1"/>
    <col min="9732" max="9732" width="6.25" style="5" customWidth="1"/>
    <col min="9733" max="9738" width="9" style="5"/>
    <col min="9739" max="9739" width="1.25" style="5" customWidth="1"/>
    <col min="9740" max="9984" width="9" style="5"/>
    <col min="9985" max="9985" width="3.625" style="5" customWidth="1"/>
    <col min="9986" max="9986" width="9" style="5"/>
    <col min="9987" max="9987" width="7.75" style="5" customWidth="1"/>
    <col min="9988" max="9988" width="6.25" style="5" customWidth="1"/>
    <col min="9989" max="9994" width="9" style="5"/>
    <col min="9995" max="9995" width="1.25" style="5" customWidth="1"/>
    <col min="9996" max="10240" width="9" style="5"/>
    <col min="10241" max="10241" width="3.625" style="5" customWidth="1"/>
    <col min="10242" max="10242" width="9" style="5"/>
    <col min="10243" max="10243" width="7.75" style="5" customWidth="1"/>
    <col min="10244" max="10244" width="6.25" style="5" customWidth="1"/>
    <col min="10245" max="10250" width="9" style="5"/>
    <col min="10251" max="10251" width="1.25" style="5" customWidth="1"/>
    <col min="10252" max="10496" width="9" style="5"/>
    <col min="10497" max="10497" width="3.625" style="5" customWidth="1"/>
    <col min="10498" max="10498" width="9" style="5"/>
    <col min="10499" max="10499" width="7.75" style="5" customWidth="1"/>
    <col min="10500" max="10500" width="6.25" style="5" customWidth="1"/>
    <col min="10501" max="10506" width="9" style="5"/>
    <col min="10507" max="10507" width="1.25" style="5" customWidth="1"/>
    <col min="10508" max="10752" width="9" style="5"/>
    <col min="10753" max="10753" width="3.625" style="5" customWidth="1"/>
    <col min="10754" max="10754" width="9" style="5"/>
    <col min="10755" max="10755" width="7.75" style="5" customWidth="1"/>
    <col min="10756" max="10756" width="6.25" style="5" customWidth="1"/>
    <col min="10757" max="10762" width="9" style="5"/>
    <col min="10763" max="10763" width="1.25" style="5" customWidth="1"/>
    <col min="10764" max="11008" width="9" style="5"/>
    <col min="11009" max="11009" width="3.625" style="5" customWidth="1"/>
    <col min="11010" max="11010" width="9" style="5"/>
    <col min="11011" max="11011" width="7.75" style="5" customWidth="1"/>
    <col min="11012" max="11012" width="6.25" style="5" customWidth="1"/>
    <col min="11013" max="11018" width="9" style="5"/>
    <col min="11019" max="11019" width="1.25" style="5" customWidth="1"/>
    <col min="11020" max="11264" width="9" style="5"/>
    <col min="11265" max="11265" width="3.625" style="5" customWidth="1"/>
    <col min="11266" max="11266" width="9" style="5"/>
    <col min="11267" max="11267" width="7.75" style="5" customWidth="1"/>
    <col min="11268" max="11268" width="6.25" style="5" customWidth="1"/>
    <col min="11269" max="11274" width="9" style="5"/>
    <col min="11275" max="11275" width="1.25" style="5" customWidth="1"/>
    <col min="11276" max="11520" width="9" style="5"/>
    <col min="11521" max="11521" width="3.625" style="5" customWidth="1"/>
    <col min="11522" max="11522" width="9" style="5"/>
    <col min="11523" max="11523" width="7.75" style="5" customWidth="1"/>
    <col min="11524" max="11524" width="6.25" style="5" customWidth="1"/>
    <col min="11525" max="11530" width="9" style="5"/>
    <col min="11531" max="11531" width="1.25" style="5" customWidth="1"/>
    <col min="11532" max="11776" width="9" style="5"/>
    <col min="11777" max="11777" width="3.625" style="5" customWidth="1"/>
    <col min="11778" max="11778" width="9" style="5"/>
    <col min="11779" max="11779" width="7.75" style="5" customWidth="1"/>
    <col min="11780" max="11780" width="6.25" style="5" customWidth="1"/>
    <col min="11781" max="11786" width="9" style="5"/>
    <col min="11787" max="11787" width="1.25" style="5" customWidth="1"/>
    <col min="11788" max="12032" width="9" style="5"/>
    <col min="12033" max="12033" width="3.625" style="5" customWidth="1"/>
    <col min="12034" max="12034" width="9" style="5"/>
    <col min="12035" max="12035" width="7.75" style="5" customWidth="1"/>
    <col min="12036" max="12036" width="6.25" style="5" customWidth="1"/>
    <col min="12037" max="12042" width="9" style="5"/>
    <col min="12043" max="12043" width="1.25" style="5" customWidth="1"/>
    <col min="12044" max="12288" width="9" style="5"/>
    <col min="12289" max="12289" width="3.625" style="5" customWidth="1"/>
    <col min="12290" max="12290" width="9" style="5"/>
    <col min="12291" max="12291" width="7.75" style="5" customWidth="1"/>
    <col min="12292" max="12292" width="6.25" style="5" customWidth="1"/>
    <col min="12293" max="12298" width="9" style="5"/>
    <col min="12299" max="12299" width="1.25" style="5" customWidth="1"/>
    <col min="12300" max="12544" width="9" style="5"/>
    <col min="12545" max="12545" width="3.625" style="5" customWidth="1"/>
    <col min="12546" max="12546" width="9" style="5"/>
    <col min="12547" max="12547" width="7.75" style="5" customWidth="1"/>
    <col min="12548" max="12548" width="6.25" style="5" customWidth="1"/>
    <col min="12549" max="12554" width="9" style="5"/>
    <col min="12555" max="12555" width="1.25" style="5" customWidth="1"/>
    <col min="12556" max="12800" width="9" style="5"/>
    <col min="12801" max="12801" width="3.625" style="5" customWidth="1"/>
    <col min="12802" max="12802" width="9" style="5"/>
    <col min="12803" max="12803" width="7.75" style="5" customWidth="1"/>
    <col min="12804" max="12804" width="6.25" style="5" customWidth="1"/>
    <col min="12805" max="12810" width="9" style="5"/>
    <col min="12811" max="12811" width="1.25" style="5" customWidth="1"/>
    <col min="12812" max="13056" width="9" style="5"/>
    <col min="13057" max="13057" width="3.625" style="5" customWidth="1"/>
    <col min="13058" max="13058" width="9" style="5"/>
    <col min="13059" max="13059" width="7.75" style="5" customWidth="1"/>
    <col min="13060" max="13060" width="6.25" style="5" customWidth="1"/>
    <col min="13061" max="13066" width="9" style="5"/>
    <col min="13067" max="13067" width="1.25" style="5" customWidth="1"/>
    <col min="13068" max="13312" width="9" style="5"/>
    <col min="13313" max="13313" width="3.625" style="5" customWidth="1"/>
    <col min="13314" max="13314" width="9" style="5"/>
    <col min="13315" max="13315" width="7.75" style="5" customWidth="1"/>
    <col min="13316" max="13316" width="6.25" style="5" customWidth="1"/>
    <col min="13317" max="13322" width="9" style="5"/>
    <col min="13323" max="13323" width="1.25" style="5" customWidth="1"/>
    <col min="13324" max="13568" width="9" style="5"/>
    <col min="13569" max="13569" width="3.625" style="5" customWidth="1"/>
    <col min="13570" max="13570" width="9" style="5"/>
    <col min="13571" max="13571" width="7.75" style="5" customWidth="1"/>
    <col min="13572" max="13572" width="6.25" style="5" customWidth="1"/>
    <col min="13573" max="13578" width="9" style="5"/>
    <col min="13579" max="13579" width="1.25" style="5" customWidth="1"/>
    <col min="13580" max="13824" width="9" style="5"/>
    <col min="13825" max="13825" width="3.625" style="5" customWidth="1"/>
    <col min="13826" max="13826" width="9" style="5"/>
    <col min="13827" max="13827" width="7.75" style="5" customWidth="1"/>
    <col min="13828" max="13828" width="6.25" style="5" customWidth="1"/>
    <col min="13829" max="13834" width="9" style="5"/>
    <col min="13835" max="13835" width="1.25" style="5" customWidth="1"/>
    <col min="13836" max="14080" width="9" style="5"/>
    <col min="14081" max="14081" width="3.625" style="5" customWidth="1"/>
    <col min="14082" max="14082" width="9" style="5"/>
    <col min="14083" max="14083" width="7.75" style="5" customWidth="1"/>
    <col min="14084" max="14084" width="6.25" style="5" customWidth="1"/>
    <col min="14085" max="14090" width="9" style="5"/>
    <col min="14091" max="14091" width="1.25" style="5" customWidth="1"/>
    <col min="14092" max="14336" width="9" style="5"/>
    <col min="14337" max="14337" width="3.625" style="5" customWidth="1"/>
    <col min="14338" max="14338" width="9" style="5"/>
    <col min="14339" max="14339" width="7.75" style="5" customWidth="1"/>
    <col min="14340" max="14340" width="6.25" style="5" customWidth="1"/>
    <col min="14341" max="14346" width="9" style="5"/>
    <col min="14347" max="14347" width="1.25" style="5" customWidth="1"/>
    <col min="14348" max="14592" width="9" style="5"/>
    <col min="14593" max="14593" width="3.625" style="5" customWidth="1"/>
    <col min="14594" max="14594" width="9" style="5"/>
    <col min="14595" max="14595" width="7.75" style="5" customWidth="1"/>
    <col min="14596" max="14596" width="6.25" style="5" customWidth="1"/>
    <col min="14597" max="14602" width="9" style="5"/>
    <col min="14603" max="14603" width="1.25" style="5" customWidth="1"/>
    <col min="14604" max="14848" width="9" style="5"/>
    <col min="14849" max="14849" width="3.625" style="5" customWidth="1"/>
    <col min="14850" max="14850" width="9" style="5"/>
    <col min="14851" max="14851" width="7.75" style="5" customWidth="1"/>
    <col min="14852" max="14852" width="6.25" style="5" customWidth="1"/>
    <col min="14853" max="14858" width="9" style="5"/>
    <col min="14859" max="14859" width="1.25" style="5" customWidth="1"/>
    <col min="14860" max="15104" width="9" style="5"/>
    <col min="15105" max="15105" width="3.625" style="5" customWidth="1"/>
    <col min="15106" max="15106" width="9" style="5"/>
    <col min="15107" max="15107" width="7.75" style="5" customWidth="1"/>
    <col min="15108" max="15108" width="6.25" style="5" customWidth="1"/>
    <col min="15109" max="15114" width="9" style="5"/>
    <col min="15115" max="15115" width="1.25" style="5" customWidth="1"/>
    <col min="15116" max="15360" width="9" style="5"/>
    <col min="15361" max="15361" width="3.625" style="5" customWidth="1"/>
    <col min="15362" max="15362" width="9" style="5"/>
    <col min="15363" max="15363" width="7.75" style="5" customWidth="1"/>
    <col min="15364" max="15364" width="6.25" style="5" customWidth="1"/>
    <col min="15365" max="15370" width="9" style="5"/>
    <col min="15371" max="15371" width="1.25" style="5" customWidth="1"/>
    <col min="15372" max="15616" width="9" style="5"/>
    <col min="15617" max="15617" width="3.625" style="5" customWidth="1"/>
    <col min="15618" max="15618" width="9" style="5"/>
    <col min="15619" max="15619" width="7.75" style="5" customWidth="1"/>
    <col min="15620" max="15620" width="6.25" style="5" customWidth="1"/>
    <col min="15621" max="15626" width="9" style="5"/>
    <col min="15627" max="15627" width="1.25" style="5" customWidth="1"/>
    <col min="15628" max="15872" width="9" style="5"/>
    <col min="15873" max="15873" width="3.625" style="5" customWidth="1"/>
    <col min="15874" max="15874" width="9" style="5"/>
    <col min="15875" max="15875" width="7.75" style="5" customWidth="1"/>
    <col min="15876" max="15876" width="6.25" style="5" customWidth="1"/>
    <col min="15877" max="15882" width="9" style="5"/>
    <col min="15883" max="15883" width="1.25" style="5" customWidth="1"/>
    <col min="15884" max="16128" width="9" style="5"/>
    <col min="16129" max="16129" width="3.625" style="5" customWidth="1"/>
    <col min="16130" max="16130" width="9" style="5"/>
    <col min="16131" max="16131" width="7.75" style="5" customWidth="1"/>
    <col min="16132" max="16132" width="6.25" style="5" customWidth="1"/>
    <col min="16133" max="16138" width="9" style="5"/>
    <col min="16139" max="16139" width="1.25" style="5" customWidth="1"/>
    <col min="16140" max="16384" width="9" style="5"/>
  </cols>
  <sheetData>
    <row r="1" spans="1:17" ht="22.5">
      <c r="A1" s="269" t="s">
        <v>10</v>
      </c>
      <c r="B1" s="269"/>
      <c r="C1" s="269"/>
      <c r="D1" s="269"/>
      <c r="E1" s="269"/>
      <c r="F1" s="269"/>
      <c r="G1" s="269"/>
      <c r="H1" s="269"/>
      <c r="I1" s="269"/>
      <c r="J1" s="269"/>
      <c r="K1" s="269"/>
      <c r="L1" s="269"/>
      <c r="M1" s="269"/>
    </row>
    <row r="2" spans="1:17" ht="14.25">
      <c r="A2" s="7" t="s">
        <v>11</v>
      </c>
      <c r="B2" s="7"/>
      <c r="C2" s="270" t="s">
        <v>100</v>
      </c>
      <c r="D2" s="270"/>
      <c r="E2" s="7"/>
      <c r="F2" s="7"/>
      <c r="G2" s="8" t="s">
        <v>12</v>
      </c>
      <c r="H2" s="6"/>
      <c r="I2" s="271" t="s">
        <v>107</v>
      </c>
      <c r="J2" s="272"/>
      <c r="K2" s="272"/>
      <c r="L2" s="6" t="s">
        <v>13</v>
      </c>
      <c r="M2" s="9"/>
    </row>
    <row r="3" spans="1:17" ht="14.25">
      <c r="A3" s="7" t="s">
        <v>14</v>
      </c>
      <c r="B3" s="7"/>
      <c r="C3" s="273" t="s">
        <v>101</v>
      </c>
      <c r="D3" s="273"/>
      <c r="E3" s="7"/>
      <c r="F3" s="7"/>
      <c r="G3" s="6"/>
      <c r="H3" s="10"/>
      <c r="I3" s="11" t="s">
        <v>15</v>
      </c>
      <c r="J3" s="11"/>
      <c r="K3" s="274" t="s">
        <v>224</v>
      </c>
      <c r="L3" s="275"/>
      <c r="M3" s="275"/>
    </row>
    <row r="4" spans="1:17" ht="21.95" customHeight="1">
      <c r="A4" s="252" t="s">
        <v>16</v>
      </c>
      <c r="B4" s="252"/>
      <c r="C4" s="252" t="s">
        <v>17</v>
      </c>
      <c r="D4" s="252"/>
      <c r="E4" s="252" t="s">
        <v>18</v>
      </c>
      <c r="F4" s="252" t="s">
        <v>19</v>
      </c>
      <c r="G4" s="276" t="s">
        <v>104</v>
      </c>
      <c r="H4" s="252" t="s">
        <v>20</v>
      </c>
      <c r="I4" s="276" t="s">
        <v>34</v>
      </c>
      <c r="J4" s="276" t="s">
        <v>105</v>
      </c>
      <c r="K4" s="277" t="s">
        <v>21</v>
      </c>
      <c r="L4" s="252" t="s">
        <v>22</v>
      </c>
      <c r="M4" s="266" t="s">
        <v>23</v>
      </c>
    </row>
    <row r="5" spans="1:17" ht="21.95" customHeight="1">
      <c r="A5" s="252"/>
      <c r="B5" s="252"/>
      <c r="C5" s="252"/>
      <c r="D5" s="252"/>
      <c r="E5" s="252"/>
      <c r="F5" s="252"/>
      <c r="G5" s="267"/>
      <c r="H5" s="252"/>
      <c r="I5" s="267"/>
      <c r="J5" s="267"/>
      <c r="K5" s="278"/>
      <c r="L5" s="252"/>
      <c r="M5" s="267"/>
    </row>
    <row r="6" spans="1:17" ht="21.95" customHeight="1">
      <c r="A6" s="154" t="s">
        <v>24</v>
      </c>
      <c r="B6" s="68" t="s">
        <v>25</v>
      </c>
      <c r="C6" s="252"/>
      <c r="D6" s="252"/>
      <c r="E6" s="252"/>
      <c r="F6" s="252"/>
      <c r="G6" s="268"/>
      <c r="H6" s="252"/>
      <c r="I6" s="268"/>
      <c r="J6" s="268"/>
      <c r="K6" s="279"/>
      <c r="L6" s="252"/>
      <c r="M6" s="268"/>
    </row>
    <row r="7" spans="1:17" ht="21.95" customHeight="1">
      <c r="A7" s="117">
        <v>1</v>
      </c>
      <c r="B7" s="112" t="s">
        <v>26</v>
      </c>
      <c r="C7" s="262" t="s">
        <v>317</v>
      </c>
      <c r="D7" s="263"/>
      <c r="E7" s="164">
        <v>1</v>
      </c>
      <c r="F7" s="164">
        <v>2</v>
      </c>
      <c r="G7" s="114">
        <v>90</v>
      </c>
      <c r="H7" s="115"/>
      <c r="I7" s="115">
        <v>10</v>
      </c>
      <c r="J7" s="115"/>
      <c r="K7" s="116"/>
      <c r="L7" s="115">
        <v>100</v>
      </c>
      <c r="M7" s="117">
        <v>2</v>
      </c>
      <c r="P7" s="199" t="s">
        <v>75</v>
      </c>
      <c r="Q7" s="200"/>
    </row>
    <row r="8" spans="1:17" ht="21.95" customHeight="1">
      <c r="A8" s="170">
        <v>1</v>
      </c>
      <c r="B8" s="167" t="s">
        <v>316</v>
      </c>
      <c r="C8" s="282" t="s">
        <v>318</v>
      </c>
      <c r="D8" s="283"/>
      <c r="E8" s="167">
        <v>2</v>
      </c>
      <c r="F8" s="167">
        <v>2</v>
      </c>
      <c r="G8" s="168">
        <v>180</v>
      </c>
      <c r="H8" s="115">
        <v>600</v>
      </c>
      <c r="I8" s="168"/>
      <c r="J8" s="168"/>
      <c r="K8" s="168"/>
      <c r="L8" s="168">
        <v>780</v>
      </c>
      <c r="M8" s="168"/>
    </row>
    <row r="9" spans="1:17" ht="21.95" customHeight="1">
      <c r="A9" s="117">
        <v>1</v>
      </c>
      <c r="B9" s="118" t="s">
        <v>108</v>
      </c>
      <c r="C9" s="264" t="s">
        <v>103</v>
      </c>
      <c r="D9" s="264"/>
      <c r="E9" s="164">
        <v>1</v>
      </c>
      <c r="F9" s="164">
        <v>2</v>
      </c>
      <c r="G9" s="114">
        <v>90</v>
      </c>
      <c r="H9" s="166"/>
      <c r="I9" s="115">
        <v>10</v>
      </c>
      <c r="J9" s="115"/>
      <c r="K9" s="116"/>
      <c r="L9" s="115">
        <v>100</v>
      </c>
      <c r="M9" s="117">
        <v>2</v>
      </c>
    </row>
    <row r="10" spans="1:17" ht="21.95" customHeight="1">
      <c r="A10" s="117"/>
      <c r="B10" s="117"/>
      <c r="C10" s="264"/>
      <c r="D10" s="264"/>
      <c r="E10" s="169"/>
      <c r="F10" s="164"/>
      <c r="G10" s="114"/>
      <c r="H10" s="122"/>
      <c r="I10" s="115"/>
      <c r="J10" s="115"/>
      <c r="K10" s="116"/>
      <c r="L10" s="115"/>
      <c r="M10" s="117"/>
    </row>
    <row r="11" spans="1:17" ht="21.95" customHeight="1">
      <c r="A11" s="154"/>
      <c r="B11" s="68"/>
      <c r="C11" s="252" t="s">
        <v>28</v>
      </c>
      <c r="D11" s="252"/>
      <c r="E11" s="117">
        <f>SUM(E7:E10)</f>
        <v>4</v>
      </c>
      <c r="F11" s="117"/>
      <c r="G11" s="115">
        <v>360</v>
      </c>
      <c r="H11" s="115">
        <v>600</v>
      </c>
      <c r="I11" s="115">
        <v>20</v>
      </c>
      <c r="J11" s="115"/>
      <c r="K11" s="115"/>
      <c r="L11" s="119">
        <v>980</v>
      </c>
      <c r="M11" s="117"/>
    </row>
    <row r="12" spans="1:17" ht="21.95" customHeight="1">
      <c r="A12" s="252" t="s">
        <v>29</v>
      </c>
      <c r="B12" s="252"/>
      <c r="C12" s="252"/>
      <c r="D12" s="252"/>
      <c r="E12" s="255" t="str">
        <f>SUBSTITUTE(SUBSTITUTE(IF(L11&lt;0,"负","")&amp;TEXT(TRUNC(ABS(ROUND(L11,2))),"[DBNum2]")&amp;"元"&amp;IF(ISERR(FIND(".",ROUND(L11,2))),"",TEXT(RIGHT(TRUNC(ROUND(L11,2)*10)),"[DBNum2]"))&amp;IF(ISERR(FIND(".0",TEXT(L11,"0.00"))),"角","")&amp;IF(LEFT(RIGHT(ROUND(L11,2),3))=".",TEXT(RIGHT(ROUND(L11,2)),"[DBNum2]")&amp;"分",IF(ROUND(L11,2)=0,"","整")),"零元零",""),"零元","")</f>
        <v>玖佰捌拾元整</v>
      </c>
      <c r="F12" s="256"/>
      <c r="G12" s="256"/>
      <c r="H12" s="256"/>
      <c r="I12" s="256"/>
      <c r="J12" s="256"/>
      <c r="K12" s="256"/>
      <c r="L12" s="256"/>
      <c r="M12" s="257"/>
    </row>
    <row r="13" spans="1:17" ht="21.95" customHeight="1">
      <c r="A13" s="258" t="s">
        <v>30</v>
      </c>
      <c r="B13" s="259"/>
      <c r="C13" s="259"/>
      <c r="D13" s="259"/>
      <c r="E13" s="259"/>
      <c r="F13" s="259"/>
      <c r="G13" s="259"/>
      <c r="H13" s="259"/>
      <c r="I13" s="259"/>
      <c r="J13" s="259"/>
      <c r="K13" s="259"/>
      <c r="L13" s="259"/>
      <c r="M13" s="260"/>
    </row>
    <row r="14" spans="1:17" ht="21.95" customHeight="1">
      <c r="A14" s="261" t="s">
        <v>31</v>
      </c>
      <c r="B14" s="261"/>
      <c r="C14" s="120" t="s">
        <v>106</v>
      </c>
      <c r="D14" s="20"/>
      <c r="E14" s="261" t="s">
        <v>32</v>
      </c>
      <c r="F14" s="261"/>
      <c r="G14" s="261"/>
      <c r="H14" s="20"/>
      <c r="I14" s="20"/>
      <c r="J14" s="261" t="s">
        <v>33</v>
      </c>
      <c r="K14" s="261"/>
      <c r="L14" s="71"/>
      <c r="M14" s="20"/>
    </row>
    <row r="15" spans="1:17">
      <c r="A15" s="171" t="s">
        <v>117</v>
      </c>
      <c r="B15" s="72"/>
      <c r="C15" s="251" t="s">
        <v>109</v>
      </c>
      <c r="D15" s="251"/>
      <c r="E15" s="251"/>
      <c r="F15" s="251"/>
    </row>
    <row r="16" spans="1:17">
      <c r="A16" s="172"/>
      <c r="B16" s="72"/>
      <c r="C16" s="73"/>
      <c r="D16" s="73"/>
      <c r="E16" s="165"/>
      <c r="F16" s="165"/>
    </row>
    <row r="17" spans="1:15">
      <c r="A17" s="172"/>
      <c r="B17" s="72"/>
      <c r="C17" s="73"/>
      <c r="D17" s="73"/>
      <c r="E17" s="165"/>
      <c r="F17" s="165"/>
    </row>
    <row r="18" spans="1:15" ht="14.25">
      <c r="A18" s="253"/>
      <c r="B18" s="253"/>
      <c r="C18" s="253"/>
      <c r="D18" s="253"/>
      <c r="E18" s="253"/>
      <c r="F18" s="253"/>
      <c r="G18" s="253"/>
      <c r="H18" s="253"/>
      <c r="I18" s="253"/>
      <c r="J18" s="253"/>
      <c r="K18" s="253"/>
      <c r="L18" s="253"/>
      <c r="M18" s="253"/>
    </row>
    <row r="19" spans="1:15" ht="64.5" customHeight="1">
      <c r="A19" s="254" t="s">
        <v>275</v>
      </c>
      <c r="B19" s="254"/>
      <c r="C19" s="254"/>
      <c r="D19" s="254"/>
      <c r="E19" s="254"/>
      <c r="F19" s="254"/>
      <c r="G19" s="254"/>
      <c r="H19" s="254"/>
      <c r="I19" s="254"/>
      <c r="J19" s="254"/>
      <c r="K19" s="254"/>
      <c r="L19" s="254"/>
      <c r="M19" s="254"/>
      <c r="O19" s="22"/>
    </row>
    <row r="20" spans="1:15" ht="14.25">
      <c r="A20" s="253"/>
      <c r="B20" s="253"/>
      <c r="C20" s="253"/>
      <c r="D20" s="253"/>
      <c r="E20" s="253"/>
      <c r="F20" s="253"/>
      <c r="G20" s="253"/>
      <c r="H20" s="253"/>
      <c r="I20" s="253"/>
      <c r="J20" s="253"/>
      <c r="K20" s="253"/>
      <c r="L20" s="253"/>
      <c r="M20" s="253"/>
    </row>
    <row r="21" spans="1:15">
      <c r="A21" s="172" t="s">
        <v>210</v>
      </c>
    </row>
    <row r="22" spans="1:15">
      <c r="A22" s="172" t="s">
        <v>165</v>
      </c>
    </row>
    <row r="24" spans="1:15" ht="20.25">
      <c r="C24" s="140" t="s">
        <v>269</v>
      </c>
      <c r="E24" s="280"/>
      <c r="F24" s="281"/>
      <c r="G24" s="281"/>
      <c r="H24" s="281"/>
      <c r="I24" s="281"/>
      <c r="J24" s="281"/>
      <c r="K24" s="281"/>
      <c r="L24" s="281"/>
      <c r="M24" s="281"/>
      <c r="N24" s="281"/>
    </row>
    <row r="25" spans="1:15" ht="20.25">
      <c r="C25" s="140" t="s">
        <v>270</v>
      </c>
      <c r="E25" s="281"/>
      <c r="F25" s="281"/>
      <c r="G25" s="281"/>
      <c r="H25" s="281"/>
      <c r="I25" s="281"/>
      <c r="J25" s="281"/>
      <c r="K25" s="281"/>
      <c r="L25" s="281"/>
      <c r="M25" s="281"/>
      <c r="N25" s="281"/>
    </row>
    <row r="26" spans="1:15" ht="20.25">
      <c r="C26" s="140" t="s">
        <v>271</v>
      </c>
      <c r="E26" s="281"/>
      <c r="F26" s="281"/>
      <c r="G26" s="281"/>
      <c r="H26" s="281"/>
      <c r="I26" s="281"/>
      <c r="J26" s="281"/>
      <c r="K26" s="281"/>
      <c r="L26" s="281"/>
      <c r="M26" s="281"/>
      <c r="N26" s="281"/>
    </row>
    <row r="27" spans="1:15" ht="20.25">
      <c r="C27" s="140" t="s">
        <v>272</v>
      </c>
      <c r="E27" s="281"/>
      <c r="F27" s="281"/>
      <c r="G27" s="281"/>
      <c r="H27" s="281"/>
      <c r="I27" s="281"/>
      <c r="J27" s="281"/>
      <c r="K27" s="281"/>
      <c r="L27" s="281"/>
      <c r="M27" s="281"/>
      <c r="N27" s="281"/>
    </row>
    <row r="28" spans="1:15" ht="20.25">
      <c r="C28" s="140" t="s">
        <v>273</v>
      </c>
      <c r="E28" s="281"/>
      <c r="F28" s="281"/>
      <c r="G28" s="281"/>
      <c r="H28" s="281"/>
      <c r="I28" s="281"/>
      <c r="J28" s="281"/>
      <c r="K28" s="281"/>
      <c r="L28" s="281"/>
      <c r="M28" s="281"/>
      <c r="N28" s="281"/>
    </row>
    <row r="29" spans="1:15" ht="20.25">
      <c r="C29" s="140" t="s">
        <v>274</v>
      </c>
      <c r="E29" s="281"/>
      <c r="F29" s="281"/>
      <c r="G29" s="281"/>
      <c r="H29" s="281"/>
      <c r="I29" s="281"/>
      <c r="J29" s="281"/>
      <c r="K29" s="281"/>
      <c r="L29" s="281"/>
      <c r="M29" s="281"/>
      <c r="N29" s="281"/>
    </row>
    <row r="30" spans="1:15">
      <c r="E30" s="281"/>
      <c r="F30" s="281"/>
      <c r="G30" s="281"/>
      <c r="H30" s="281"/>
      <c r="I30" s="281"/>
      <c r="J30" s="281"/>
      <c r="K30" s="281"/>
      <c r="L30" s="281"/>
      <c r="M30" s="281"/>
      <c r="N30" s="281"/>
    </row>
  </sheetData>
  <mergeCells count="33">
    <mergeCell ref="A4:B5"/>
    <mergeCell ref="C4:D6"/>
    <mergeCell ref="E4:E6"/>
    <mergeCell ref="F4:F6"/>
    <mergeCell ref="G4:G6"/>
    <mergeCell ref="A1:M1"/>
    <mergeCell ref="C2:D2"/>
    <mergeCell ref="I2:K2"/>
    <mergeCell ref="C3:D3"/>
    <mergeCell ref="K3:M3"/>
    <mergeCell ref="K4:K6"/>
    <mergeCell ref="C7:D7"/>
    <mergeCell ref="P7:Q7"/>
    <mergeCell ref="C9:D9"/>
    <mergeCell ref="E24:N30"/>
    <mergeCell ref="L4:L6"/>
    <mergeCell ref="M4:M6"/>
    <mergeCell ref="H4:H6"/>
    <mergeCell ref="I4:I6"/>
    <mergeCell ref="J4:J6"/>
    <mergeCell ref="C8:D8"/>
    <mergeCell ref="A20:M20"/>
    <mergeCell ref="A12:D12"/>
    <mergeCell ref="E12:M12"/>
    <mergeCell ref="A13:M13"/>
    <mergeCell ref="A14:B14"/>
    <mergeCell ref="A18:M18"/>
    <mergeCell ref="A19:M19"/>
    <mergeCell ref="E14:G14"/>
    <mergeCell ref="J14:K14"/>
    <mergeCell ref="C10:D10"/>
    <mergeCell ref="C15:F15"/>
    <mergeCell ref="C11:D11"/>
  </mergeCells>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23</vt:i4>
      </vt:variant>
    </vt:vector>
  </HeadingPairs>
  <TitlesOfParts>
    <vt:vector size="23" baseType="lpstr">
      <vt:lpstr>目录</vt:lpstr>
      <vt:lpstr>计划财务处岗位职责分工及联系方式</vt:lpstr>
      <vt:lpstr>财务报销须知</vt:lpstr>
      <vt:lpstr>二级学院差旅费报销单流程</vt:lpstr>
      <vt:lpstr>行政部门差旅费报销流程</vt:lpstr>
      <vt:lpstr>出差住宿公杂费等标准</vt:lpstr>
      <vt:lpstr>差旅费报销单</vt:lpstr>
      <vt:lpstr>区内乡镇当人当天报销单</vt:lpstr>
      <vt:lpstr>区内乡镇多人多天报销单</vt:lpstr>
      <vt:lpstr>丽水市内单人当天报销单</vt:lpstr>
      <vt:lpstr>丽水市内多人多天报销单</vt:lpstr>
      <vt:lpstr>丽水市外当人当天报销单</vt:lpstr>
      <vt:lpstr>丽水市外多人多天报销单</vt:lpstr>
      <vt:lpstr>老师带学生参加比赛</vt:lpstr>
      <vt:lpstr>参加会议培训报销单</vt:lpstr>
      <vt:lpstr>其他费用报销单流程及表样</vt:lpstr>
      <vt:lpstr>接待费报销单流程及表样</vt:lpstr>
      <vt:lpstr>会议（培训）费报销单</vt:lpstr>
      <vt:lpstr>机动车辆费用报销单</vt:lpstr>
      <vt:lpstr>工会疗养报销单</vt:lpstr>
      <vt:lpstr>现金支付情况说明书</vt:lpstr>
      <vt:lpstr>原始凭证黏贴要求</vt:lpstr>
      <vt:lpstr>学校常用财务信息</vt:lpstr>
    </vt:vector>
  </TitlesOfParts>
  <Company>P R 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2017-03-30T06:46:37Z</cp:lastPrinted>
  <dcterms:created xsi:type="dcterms:W3CDTF">2017-03-27T07:54:47Z</dcterms:created>
  <dcterms:modified xsi:type="dcterms:W3CDTF">2019-12-04T01:01:23Z</dcterms:modified>
</cp:coreProperties>
</file>